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er\Nextcloud\EKA\KAS\Grants\ქრაუდფანდინგის კონკურსის ფორმები\"/>
    </mc:Choice>
  </mc:AlternateContent>
  <xr:revisionPtr revIDLastSave="0" documentId="13_ncr:1_{4A7A105C-0B38-4AAC-8973-29BE5C2C3318}" xr6:coauthVersionLast="47" xr6:coauthVersionMax="47" xr10:uidLastSave="{00000000-0000-0000-0000-000000000000}"/>
  <bookViews>
    <workbookView xWindow="-120" yWindow="-120" windowWidth="21840" windowHeight="13140" tabRatio="876" firstSheet="1" activeTab="1" xr2:uid="{00000000-000D-0000-FFFF-FFFF00000000}"/>
  </bookViews>
  <sheets>
    <sheet name="აღრიცხვა და ადმინ." sheetId="6" state="hidden" r:id="rId1"/>
    <sheet name="ქრაუდფანდინგის ბიუჯეტი" sheetId="1" r:id="rId2"/>
    <sheet name="პრობლემის მოგვარების ბიუჯეტი" sheetId="7" r:id="rId3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8" i="1"/>
  <c r="I9" i="1"/>
  <c r="L9" i="1" l="1"/>
  <c r="L8" i="1"/>
  <c r="L12" i="1"/>
  <c r="L11" i="1"/>
  <c r="L10" i="1"/>
  <c r="L19" i="1"/>
  <c r="L18" i="1"/>
  <c r="L17" i="1"/>
  <c r="L16" i="1"/>
  <c r="L15" i="1"/>
  <c r="L14" i="1"/>
  <c r="L25" i="1"/>
  <c r="L24" i="1"/>
  <c r="L23" i="1"/>
  <c r="L22" i="1"/>
  <c r="L21" i="1"/>
  <c r="L28" i="1"/>
  <c r="L27" i="1"/>
  <c r="L30" i="1"/>
  <c r="L29" i="1"/>
  <c r="L33" i="1"/>
  <c r="L32" i="1"/>
  <c r="I33" i="1"/>
  <c r="I32" i="1"/>
  <c r="I30" i="1"/>
  <c r="I29" i="1"/>
  <c r="I28" i="1"/>
  <c r="I27" i="1"/>
  <c r="I25" i="1"/>
  <c r="I24" i="1"/>
  <c r="I23" i="1"/>
  <c r="I22" i="1"/>
  <c r="I21" i="1"/>
  <c r="I19" i="1"/>
  <c r="I18" i="1"/>
  <c r="I17" i="1"/>
  <c r="I16" i="1"/>
  <c r="I15" i="1"/>
  <c r="I14" i="1"/>
  <c r="I12" i="1"/>
  <c r="I11" i="1"/>
  <c r="I10" i="1"/>
  <c r="I13" i="1" l="1"/>
  <c r="I8" i="1"/>
  <c r="I7" i="1" s="1"/>
  <c r="C16" i="7"/>
  <c r="F12" i="1" l="1"/>
  <c r="F11" i="1"/>
  <c r="F10" i="1"/>
  <c r="F19" i="1"/>
  <c r="F18" i="1"/>
  <c r="F17" i="1"/>
  <c r="F16" i="1"/>
  <c r="F15" i="1"/>
  <c r="F27" i="1" l="1"/>
  <c r="L26" i="1"/>
  <c r="F22" i="1"/>
  <c r="F23" i="1"/>
  <c r="F24" i="1"/>
  <c r="F25" i="1"/>
  <c r="L13" i="1" l="1"/>
  <c r="F9" i="1"/>
  <c r="F29" i="1"/>
  <c r="F28" i="1"/>
  <c r="F33" i="1"/>
  <c r="F32" i="1"/>
  <c r="F30" i="1"/>
  <c r="F21" i="1"/>
  <c r="F14" i="1"/>
  <c r="F7" i="1" l="1"/>
  <c r="I31" i="1"/>
  <c r="I26" i="1"/>
  <c r="L7" i="1"/>
  <c r="I20" i="1"/>
  <c r="F31" i="1"/>
  <c r="F26" i="1"/>
  <c r="F20" i="1"/>
  <c r="L31" i="1" l="1"/>
  <c r="L20" i="1" l="1"/>
  <c r="L34" i="1" s="1"/>
  <c r="C38" i="1" s="1"/>
  <c r="I34" i="1"/>
  <c r="C37" i="1" s="1"/>
  <c r="C39" i="1" l="1"/>
  <c r="F34" i="1" l="1"/>
</calcChain>
</file>

<file path=xl/sharedStrings.xml><?xml version="1.0" encoding="utf-8"?>
<sst xmlns="http://schemas.openxmlformats.org/spreadsheetml/2006/main" count="85" uniqueCount="80">
  <si>
    <t>ბიუჯეტის მუხლები</t>
  </si>
  <si>
    <t>განზომილება</t>
  </si>
  <si>
    <t xml:space="preserve">ერთეულის რაოდენობა </t>
  </si>
  <si>
    <t>შრომის ანაზღაურება</t>
  </si>
  <si>
    <t>1.1.</t>
  </si>
  <si>
    <t>მგზავრობის/ტრანსპორტირების ხარჯები</t>
  </si>
  <si>
    <t>2.1.</t>
  </si>
  <si>
    <t>3.1.</t>
  </si>
  <si>
    <t>3.2.</t>
  </si>
  <si>
    <t xml:space="preserve">ღონისძიებების ორგანიზების ხარჯები </t>
  </si>
  <si>
    <t>4.1.</t>
  </si>
  <si>
    <t>4.2.</t>
  </si>
  <si>
    <t xml:space="preserve">სხვა ხარჯები </t>
  </si>
  <si>
    <t>5.1.</t>
  </si>
  <si>
    <t>5.2.</t>
  </si>
  <si>
    <t>სულ ჯამი</t>
  </si>
  <si>
    <t>I ეტაპის ჯამი</t>
  </si>
  <si>
    <t>II ეტაპის ჯამი</t>
  </si>
  <si>
    <t>ბიუჯეტის კოდი</t>
  </si>
  <si>
    <t>3.3.</t>
  </si>
  <si>
    <t>საოფისე ხარჯები (კომუნალური, საკანცელარი, კომუნიკაცია და ა.შ.)</t>
  </si>
  <si>
    <t>აღრიცხვის და ადმინისტრირების მოთხოვნები</t>
  </si>
  <si>
    <t xml:space="preserve">I.            ბუღალტრული ჩანაწერები </t>
  </si>
  <si>
    <t xml:space="preserve">ქვე-გრანტის მიმღებმა ბუღალტრული ჩანაწერები, ბუღალტრული წიგნები, პირველადი დოკუმენტები, რომლებიც დაკავშირებულია ამ ხელშეკრულებასთან უნდა აწარმოოს ისეთი ფორმით, რომელიც საშუალებას მისცემს შეუზღუდავად წარმოაჩინოს როგორც ქვე-გრანტის ხელშეკრულების ფარგლებში გაწეული და გადახდილი  ყველა ხარჯი. სააღრიცხვო დოკუმენტაცია უნდა იწარმოებოდეს ქვეყანაში მიღებული ბუღალტრული აღრიცხვის და ანგარიშგების ზოგადი პრინციპებისა და სტანდარტების შესაბამისად. საბუღალტრო/სააღრიცხვო წიგნები და ჩანაწერები უნდა ინახებოდეს ფონდსა და ევროკავშირს შორის გაფორმებული ძირითადი ხელშეკრულების დასრულებიდან 5 წლის განმავლობაში  და ხელმისაწვდომობას ნებისმიერი სამართალწარმოების, მოთხოვნის, თუ აუდიტის შედეგად დადგენილი დარღვევის მოსაგვარებლად. </t>
  </si>
  <si>
    <t xml:space="preserve">II: პროექტის ანგარიშგება  </t>
  </si>
  <si>
    <t>ევროკავშირის გრანტის ფარგლებში გადახდილი დღგ არ ჩაითვლება დასაშვებ ხარჯად.</t>
  </si>
  <si>
    <t>თუკი პროექტის ხარჯების დადასტურების პროცესში ან გარე აუდიტის შემოწმებისას პროექტის რომელიმე პირველად დოკუმენტთან წვდომა იქნება მოთხოვნილი, ქვე-გრანტის მიმღები უზრუნველყოფს მოთხოვნილ დოკუმენტაციასთან შეუფერხებელ წვდომას.</t>
  </si>
  <si>
    <t>ქვე-გრანტის მიმღები არ არის უფლებამოსილი გააფორმოს ქვე-კონტრაქტები და აქტივობების რომელიმე ნაწილი შესასრულებლად გადასცეს სხვა მხარეს. მხოლოდ ფონდი არის უფლებამოსილი ასეთი ქვე-კონტრაქტები გააფორმოს. ასეთის საჭიროების შემთხვევაში ფონდი თავად მოახდენს ქვე-კონტრაქტის გაფორმებას და თანხებს გადაიხდის ბიუჯეტური შეთანხმებების შესაბამისად.</t>
  </si>
  <si>
    <t xml:space="preserve">III: ცვლილებები ბიუჯეტში  </t>
  </si>
  <si>
    <t xml:space="preserve">ქვე-გრანტის მიმღრებს არ შეუძლია დასაშვები  პროცენტული მანჩვენებლის ზევით, ბიუჯეტის პუნქტებს შორის თანხების გადატანა (მოდიფიკაცია) ფონდის მხრიდან მიღებული წინასწარი, წერილობითი თანხმობის გარეშე . </t>
  </si>
  <si>
    <r>
      <t xml:space="preserve">ქვე-გრანტის მიმღები თანახმაა ყოველი პერიოდის ტრანშის გახარჯვიდან </t>
    </r>
    <r>
      <rPr>
        <sz val="11"/>
        <color rgb="FFFF0000"/>
        <rFont val="Calibri Light"/>
        <family val="2"/>
        <scheme val="major"/>
      </rPr>
      <t>XXX</t>
    </r>
    <r>
      <rPr>
        <sz val="11"/>
        <color theme="1"/>
        <rFont val="Calibri Light"/>
        <family val="2"/>
        <scheme val="major"/>
      </rPr>
      <t xml:space="preserve"> დღის ვადაში მოამზადოს ყველა მოთხოვნილი პირველადი დოკუმენტი და ანგარიშგების ფორმები ფონდის მიერ დადგენილი და შესაბამისი ბიუჯეტური დანართების მიხედვით. (ხარჯების რეესტრი</t>
    </r>
    <r>
      <rPr>
        <sz val="11"/>
        <color rgb="FF000000"/>
        <rFont val="Calibri Light"/>
        <family val="2"/>
        <scheme val="major"/>
      </rPr>
      <t>,  საბანკო ამონაწერები,  პირველადი ორიგინალი დოკუმენტების, ინვოისების, დასკანერებული ასლები</t>
    </r>
    <r>
      <rPr>
        <sz val="11"/>
        <color theme="1"/>
        <rFont val="Calibri Light"/>
        <family val="2"/>
        <scheme val="major"/>
      </rPr>
      <t xml:space="preserve">). დოკუმენტების ასლები მოწოდებული იყოს ელექტრონულად, მითითებულ mail/web სივრცეში. </t>
    </r>
  </si>
  <si>
    <t>ბიუჯეტი</t>
  </si>
  <si>
    <t>ერთეულის რაოდენობა (ა)</t>
  </si>
  <si>
    <t>ერთეულის ღირებულება (ბ)</t>
  </si>
  <si>
    <t xml:space="preserve">2.2. </t>
  </si>
  <si>
    <t xml:space="preserve">პროექტის სახელწოდება </t>
  </si>
  <si>
    <t xml:space="preserve">ერთეულის ღირებულება ევროში </t>
  </si>
  <si>
    <t xml:space="preserve">სულ თანხა ევროში </t>
  </si>
  <si>
    <t>1.2.</t>
  </si>
  <si>
    <t>1.3.</t>
  </si>
  <si>
    <t>1.4.</t>
  </si>
  <si>
    <t>1.5.</t>
  </si>
  <si>
    <t>2.3.</t>
  </si>
  <si>
    <t>2.4.</t>
  </si>
  <si>
    <t>2.5.</t>
  </si>
  <si>
    <t>2.6.</t>
  </si>
  <si>
    <t>3.4.</t>
  </si>
  <si>
    <t>3.5.</t>
  </si>
  <si>
    <t>4.3.</t>
  </si>
  <si>
    <t>4.4.</t>
  </si>
  <si>
    <t xml:space="preserve">თვე </t>
  </si>
  <si>
    <t xml:space="preserve">დღე </t>
  </si>
  <si>
    <t xml:space="preserve">პროექტის მენეჯერი </t>
  </si>
  <si>
    <t xml:space="preserve">მანქანის ქირა </t>
  </si>
  <si>
    <t>ხელმოწერა/ ბეჭედი</t>
  </si>
  <si>
    <t xml:space="preserve">კომენტარი </t>
  </si>
  <si>
    <r>
      <rPr>
        <sz val="12"/>
        <color theme="8" tint="-0.249977111117893"/>
        <rFont val="Sylfaen"/>
        <family val="1"/>
      </rPr>
      <t>დანართი N2</t>
    </r>
    <r>
      <rPr>
        <sz val="22"/>
        <color theme="8" tint="-0.249977111117893"/>
        <rFont val="Sylfaen"/>
        <family val="1"/>
      </rPr>
      <t xml:space="preserve">                                                                                            </t>
    </r>
    <r>
      <rPr>
        <b/>
        <sz val="22"/>
        <color theme="8" tint="-0.249977111117893"/>
        <rFont val="Sylfaen"/>
        <family val="1"/>
      </rPr>
      <t xml:space="preserve"> პროექტის</t>
    </r>
    <r>
      <rPr>
        <sz val="22"/>
        <color theme="8" tint="-0.249977111117893"/>
        <rFont val="Sylfaen"/>
        <family val="1"/>
      </rPr>
      <t xml:space="preserve">   </t>
    </r>
    <r>
      <rPr>
        <b/>
        <sz val="22"/>
        <color theme="8" tint="-0.249977111117893"/>
        <rFont val="Sylfaen"/>
        <family val="1"/>
      </rPr>
      <t xml:space="preserve">ბიუჯეტი </t>
    </r>
  </si>
  <si>
    <t xml:space="preserve">ფონდიდან მოთხოვნილი თანხა </t>
  </si>
  <si>
    <t xml:space="preserve">ქირა </t>
  </si>
  <si>
    <t xml:space="preserve">II ეტაპი (დღგ-ს გარეშე) </t>
  </si>
  <si>
    <t xml:space="preserve">I ეტაპი  (დღგ-ს გარეშე) </t>
  </si>
  <si>
    <t>N</t>
  </si>
  <si>
    <t>დაგეგმილი ხარჯები</t>
  </si>
  <si>
    <t>თანხა (ლარი)</t>
  </si>
  <si>
    <t>კომენტარი</t>
  </si>
  <si>
    <t>სულ ხარჯები</t>
  </si>
  <si>
    <t>ინსტრუქცია:</t>
  </si>
  <si>
    <r>
      <rPr>
        <b/>
        <sz val="11"/>
        <color theme="1"/>
        <rFont val="Calibri"/>
        <family val="1"/>
        <scheme val="minor"/>
      </rPr>
      <t>*</t>
    </r>
    <r>
      <rPr>
        <sz val="11"/>
        <color theme="1"/>
        <rFont val="Calibri"/>
        <family val="1"/>
        <scheme val="minor"/>
      </rPr>
      <t xml:space="preserve">ბიუჯეტის ფორმაში </t>
    </r>
    <r>
      <rPr>
        <b/>
        <sz val="11"/>
        <color theme="1"/>
        <rFont val="Calibri"/>
        <family val="2"/>
        <scheme val="minor"/>
      </rPr>
      <t>უნდა შეავსოთ თეთრი ცარიელი უჯრები</t>
    </r>
    <r>
      <rPr>
        <sz val="11"/>
        <color theme="1"/>
        <rFont val="Calibri"/>
        <family val="1"/>
        <scheme val="minor"/>
      </rPr>
      <t xml:space="preserve">. </t>
    </r>
  </si>
  <si>
    <r>
      <t>**</t>
    </r>
    <r>
      <rPr>
        <b/>
        <sz val="11"/>
        <color theme="1"/>
        <rFont val="Calibri"/>
        <family val="2"/>
        <scheme val="minor"/>
      </rPr>
      <t>ფერადი უჯრები არ შეცვალოთ.</t>
    </r>
    <r>
      <rPr>
        <sz val="11"/>
        <color theme="1"/>
        <rFont val="Calibri"/>
        <family val="1"/>
        <scheme val="minor"/>
      </rPr>
      <t xml:space="preserve"> ფერად უჯრებში </t>
    </r>
    <r>
      <rPr>
        <b/>
        <sz val="11"/>
        <color theme="1"/>
        <rFont val="Calibri"/>
        <family val="2"/>
        <scheme val="minor"/>
      </rPr>
      <t>(ცისფერი, ლურჯი, მწავნე)</t>
    </r>
    <r>
      <rPr>
        <sz val="11"/>
        <color theme="1"/>
        <rFont val="Calibri"/>
        <family val="1"/>
        <scheme val="minor"/>
      </rPr>
      <t xml:space="preserve"> პროექტის საერთო ღირებულების და ჯამის თანხები და პროცენტები </t>
    </r>
    <r>
      <rPr>
        <b/>
        <sz val="11"/>
        <color theme="1"/>
        <rFont val="Calibri"/>
        <family val="2"/>
        <scheme val="minor"/>
      </rPr>
      <t>ავტომატურად დაანგარიშდება.</t>
    </r>
  </si>
  <si>
    <r>
      <rPr>
        <b/>
        <sz val="11"/>
        <color theme="1"/>
        <rFont val="Calibri"/>
        <family val="1"/>
        <scheme val="minor"/>
      </rPr>
      <t>***</t>
    </r>
    <r>
      <rPr>
        <sz val="11"/>
        <color theme="1"/>
        <rFont val="Calibri"/>
        <family val="1"/>
        <scheme val="minor"/>
      </rPr>
      <t xml:space="preserve">ბიუჯეტის მუხლების შეცვლა/გადაადგილება არ არის შესაძლებელი. </t>
    </r>
  </si>
  <si>
    <r>
      <rPr>
        <b/>
        <sz val="11"/>
        <color theme="1"/>
        <rFont val="Calibri"/>
        <family val="1"/>
        <scheme val="minor"/>
      </rPr>
      <t>****</t>
    </r>
    <r>
      <rPr>
        <sz val="11"/>
        <color theme="1"/>
        <rFont val="Calibri"/>
        <family val="1"/>
        <scheme val="minor"/>
      </rPr>
      <t>თითოეული ხარჯის ქვეშ შესაძლებელია სტრიქონის დამატება/წაშლა. დამატებული ხარჯის შემთხვევაში დაცული უნდა იყოს კოდების ნუმერაცია</t>
    </r>
  </si>
  <si>
    <r>
      <rPr>
        <b/>
        <sz val="11"/>
        <color theme="1"/>
        <rFont val="Calibri"/>
        <family val="1"/>
        <scheme val="minor"/>
      </rPr>
      <t xml:space="preserve">***** </t>
    </r>
    <r>
      <rPr>
        <sz val="11"/>
        <color theme="1"/>
        <rFont val="Calibri"/>
        <family val="1"/>
        <scheme val="minor"/>
      </rPr>
      <t>განსხვავებული ტიპის ხარჯები მიუთითეთ "სხვა ხარჯების" მუხლში</t>
    </r>
  </si>
  <si>
    <t>განმცხადებელი ორგანიზაცია/ჯგუფი:</t>
  </si>
  <si>
    <t>ორგანიზაცია/ჯგუფი</t>
  </si>
  <si>
    <t xml:space="preserve">პროექტის მოქმედების პერიოდი    </t>
  </si>
  <si>
    <t xml:space="preserve">I ეტაპის ღირებულება - (ა*ბ)  </t>
  </si>
  <si>
    <t>II ეტაპის ღირებულება (ა*ბ)</t>
  </si>
  <si>
    <r>
      <t xml:space="preserve">პროექტის ბიუჯეტი </t>
    </r>
    <r>
      <rPr>
        <b/>
        <sz val="14"/>
        <color rgb="FFFF0000"/>
        <rFont val="Sylfaen"/>
        <family val="1"/>
      </rPr>
      <t xml:space="preserve">დღგ-ს გარეშე  (ევროში) </t>
    </r>
  </si>
  <si>
    <r>
      <t xml:space="preserve">პრობლემის მოგვარებისათვის შეგროვებული თანხების ხარჯვის გეგმა / ბიუჯეტი </t>
    </r>
    <r>
      <rPr>
        <b/>
        <sz val="14"/>
        <color rgb="FFFF0000"/>
        <rFont val="Sylfaen"/>
        <family val="1"/>
      </rPr>
      <t>ლარში</t>
    </r>
  </si>
  <si>
    <t>* გთხოვთ, წარმოადგინოთ პრობლემის მოგვარებისათვის შეგროვებული თანხების ხარჯვის ბიუჯეტი ლარებში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</si>
</sst>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52" x14ac:knownFonts="1"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b/>
      <sz val="10"/>
      <color theme="2"/>
      <name val="Calibri Light"/>
      <family val="2"/>
      <scheme val="major"/>
    </font>
    <font>
      <sz val="11"/>
      <color theme="1" tint="0.24994659260841701"/>
      <name val="Calibri Light"/>
      <family val="2"/>
      <scheme val="major"/>
    </font>
    <font>
      <sz val="10"/>
      <name val="Arial"/>
      <family val="2"/>
    </font>
    <font>
      <sz val="9"/>
      <name val="Calibri"/>
      <family val="2"/>
      <scheme val="minor"/>
    </font>
    <font>
      <b/>
      <u/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4"/>
      <color theme="8" tint="-0.249977111117893"/>
      <name val="Sylfaen"/>
      <family val="1"/>
    </font>
    <font>
      <b/>
      <sz val="35"/>
      <color theme="8" tint="-0.249977111117893"/>
      <name val="Sylfaen"/>
      <family val="1"/>
    </font>
    <font>
      <b/>
      <sz val="10"/>
      <color theme="8" tint="-0.499984740745262"/>
      <name val="Arial"/>
      <family val="2"/>
    </font>
    <font>
      <b/>
      <sz val="12"/>
      <color theme="8" tint="-0.249977111117893"/>
      <name val="Sylfaen"/>
      <family val="1"/>
    </font>
    <font>
      <b/>
      <sz val="11"/>
      <color theme="8" tint="-0.249977111117893"/>
      <name val="Sylfaen"/>
      <family val="1"/>
    </font>
    <font>
      <b/>
      <sz val="10"/>
      <color theme="8" tint="-0.499984740745262"/>
      <name val="Sylfaen"/>
      <family val="1"/>
    </font>
    <font>
      <sz val="10"/>
      <color theme="8" tint="-0.499984740745262"/>
      <name val="Arial"/>
      <family val="2"/>
    </font>
    <font>
      <sz val="10"/>
      <color theme="8" tint="-0.499984740745262"/>
      <name val="Sylfaen"/>
      <family val="1"/>
      <charset val="204"/>
    </font>
    <font>
      <sz val="10"/>
      <color theme="8" tint="-0.499984740745262"/>
      <name val="Sylfaen"/>
      <family val="1"/>
    </font>
    <font>
      <sz val="10"/>
      <color theme="8" tint="-0.499984740745262"/>
      <name val="Calibri"/>
      <family val="2"/>
      <scheme val="minor"/>
    </font>
    <font>
      <sz val="20"/>
      <color theme="8" tint="-0.499984740745262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22"/>
      <color theme="8" tint="-0.249977111117893"/>
      <name val="Sylfaen"/>
      <family val="1"/>
    </font>
    <font>
      <sz val="22"/>
      <color theme="8" tint="-0.249977111117893"/>
      <name val="Sylfaen"/>
      <family val="1"/>
    </font>
    <font>
      <sz val="12"/>
      <color theme="8" tint="-0.249977111117893"/>
      <name val="Sylfaen"/>
      <family val="1"/>
    </font>
    <font>
      <b/>
      <sz val="12"/>
      <color rgb="FF2F5496"/>
      <name val="Calibri"/>
      <family val="2"/>
      <charset val="204"/>
      <scheme val="minor"/>
    </font>
    <font>
      <b/>
      <sz val="12"/>
      <color rgb="FF002060"/>
      <name val="Arial"/>
      <family val="2"/>
    </font>
    <font>
      <b/>
      <sz val="12"/>
      <color rgb="FF002060"/>
      <name val="Sylfaen"/>
      <family val="1"/>
    </font>
    <font>
      <sz val="9"/>
      <color theme="8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sz val="9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4"/>
      <name val="Sylfaen"/>
      <family val="1"/>
    </font>
    <font>
      <b/>
      <sz val="14"/>
      <name val="Sylfaen"/>
      <family val="1"/>
    </font>
    <font>
      <sz val="11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i/>
      <sz val="9"/>
      <name val="Sylfaen"/>
      <family val="1"/>
    </font>
    <font>
      <i/>
      <sz val="10"/>
      <name val="Sylfaen"/>
      <family val="1"/>
    </font>
    <font>
      <sz val="9"/>
      <name val="Arial"/>
      <family val="2"/>
    </font>
    <font>
      <sz val="11"/>
      <color theme="1"/>
      <name val="Sylfaen"/>
      <family val="2"/>
    </font>
    <font>
      <b/>
      <sz val="12"/>
      <name val="Sylfaen"/>
      <family val="1"/>
    </font>
    <font>
      <sz val="11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b/>
      <sz val="9"/>
      <color theme="8" tint="-0.249977111117893"/>
      <name val="Sylfaen"/>
      <family val="1"/>
    </font>
    <font>
      <b/>
      <sz val="14"/>
      <color rgb="FFFF0000"/>
      <name val="Sylfaen"/>
      <family val="1"/>
    </font>
    <font>
      <sz val="10"/>
      <color rgb="FFFF0000"/>
      <name val="Sylfaen"/>
      <family val="1"/>
    </font>
  </fonts>
  <fills count="14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89996032593768116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B1D0ED"/>
        <bgColor theme="0"/>
      </patternFill>
    </fill>
    <fill>
      <patternFill patternType="solid">
        <fgColor rgb="FFD0E4F4"/>
        <bgColor theme="0"/>
      </patternFill>
    </fill>
    <fill>
      <patternFill patternType="solid">
        <fgColor rgb="FFA7CBEB"/>
        <bgColor theme="0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rgb="FF002060"/>
      </top>
      <bottom/>
      <diagonal/>
    </border>
    <border>
      <left/>
      <right/>
      <top/>
      <bottom style="thick">
        <color rgb="FF00206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indexed="64"/>
      </right>
      <top/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3" tint="-0.499984740745262"/>
      </top>
      <bottom style="thin">
        <color indexed="64"/>
      </bottom>
      <diagonal/>
    </border>
    <border>
      <left style="thin">
        <color theme="3" tint="-0.499984740745262"/>
      </left>
      <right style="thin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 style="thin">
        <color theme="3" tint="-0.499984740745262"/>
      </left>
      <right style="thin">
        <color indexed="64"/>
      </right>
      <top style="thin">
        <color theme="3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3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3" borderId="0" applyNumberFormat="0" applyProtection="0">
      <alignment vertical="center"/>
    </xf>
    <xf numFmtId="0" fontId="4" fillId="4" borderId="2" applyNumberFormat="0" applyProtection="0">
      <alignment horizontal="left" vertical="center" indent="1"/>
    </xf>
    <xf numFmtId="0" fontId="5" fillId="0" borderId="0"/>
  </cellStyleXfs>
  <cellXfs count="168">
    <xf numFmtId="0" fontId="0" fillId="0" borderId="0" xfId="0"/>
    <xf numFmtId="0" fontId="6" fillId="2" borderId="0" xfId="2" applyFont="1" applyFill="1"/>
    <xf numFmtId="0" fontId="6" fillId="2" borderId="0" xfId="2" applyFont="1" applyFill="1" applyAlignment="1">
      <alignment wrapText="1"/>
    </xf>
    <xf numFmtId="0" fontId="0" fillId="0" borderId="0" xfId="0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justify" vertical="center"/>
    </xf>
    <xf numFmtId="0" fontId="9" fillId="0" borderId="3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9" fillId="0" borderId="1" xfId="0" applyFont="1" applyBorder="1" applyAlignment="1">
      <alignment vertical="center" wrapText="1"/>
    </xf>
    <xf numFmtId="3" fontId="20" fillId="2" borderId="1" xfId="2" applyNumberFormat="1" applyFont="1" applyFill="1" applyBorder="1" applyAlignment="1">
      <alignment horizontal="center" vertical="center"/>
    </xf>
    <xf numFmtId="3" fontId="18" fillId="2" borderId="1" xfId="2" applyNumberFormat="1" applyFont="1" applyFill="1" applyBorder="1" applyAlignment="1">
      <alignment horizontal="center" vertical="center"/>
    </xf>
    <xf numFmtId="43" fontId="18" fillId="2" borderId="1" xfId="1" applyFont="1" applyFill="1" applyBorder="1" applyAlignment="1">
      <alignment horizontal="center" vertical="center"/>
    </xf>
    <xf numFmtId="0" fontId="20" fillId="2" borderId="1" xfId="5" applyFont="1" applyFill="1" applyBorder="1" applyAlignment="1">
      <alignment horizontal="left" wrapText="1"/>
    </xf>
    <xf numFmtId="43" fontId="18" fillId="2" borderId="1" xfId="1" applyFont="1" applyFill="1" applyBorder="1" applyAlignment="1">
      <alignment horizontal="center" vertical="center" wrapText="1"/>
    </xf>
    <xf numFmtId="0" fontId="20" fillId="2" borderId="1" xfId="5" applyFont="1" applyFill="1" applyBorder="1" applyAlignment="1">
      <alignment horizontal="left" vertical="center" wrapText="1"/>
    </xf>
    <xf numFmtId="0" fontId="20" fillId="2" borderId="1" xfId="2" applyFont="1" applyFill="1" applyBorder="1" applyAlignment="1">
      <alignment horizontal="left" vertical="center" wrapText="1"/>
    </xf>
    <xf numFmtId="0" fontId="21" fillId="2" borderId="1" xfId="2" applyFont="1" applyFill="1" applyBorder="1" applyAlignment="1">
      <alignment horizontal="left" vertical="top" wrapText="1"/>
    </xf>
    <xf numFmtId="0" fontId="22" fillId="0" borderId="0" xfId="0" applyFont="1"/>
    <xf numFmtId="0" fontId="23" fillId="0" borderId="0" xfId="0" applyFont="1"/>
    <xf numFmtId="0" fontId="6" fillId="0" borderId="0" xfId="2" applyFont="1"/>
    <xf numFmtId="43" fontId="18" fillId="2" borderId="8" xfId="1" applyFont="1" applyFill="1" applyBorder="1" applyAlignment="1">
      <alignment horizontal="center" vertical="center"/>
    </xf>
    <xf numFmtId="43" fontId="14" fillId="6" borderId="1" xfId="1" applyFont="1" applyFill="1" applyBorder="1" applyAlignment="1">
      <alignment horizontal="center" vertical="center"/>
    </xf>
    <xf numFmtId="43" fontId="18" fillId="2" borderId="17" xfId="1" applyFont="1" applyFill="1" applyBorder="1" applyAlignment="1">
      <alignment horizontal="center" vertical="center"/>
    </xf>
    <xf numFmtId="43" fontId="14" fillId="6" borderId="8" xfId="1" applyFont="1" applyFill="1" applyBorder="1" applyAlignment="1">
      <alignment horizontal="center" vertical="center"/>
    </xf>
    <xf numFmtId="0" fontId="0" fillId="0" borderId="20" xfId="0" applyBorder="1"/>
    <xf numFmtId="43" fontId="18" fillId="2" borderId="17" xfId="1" applyFont="1" applyFill="1" applyBorder="1" applyAlignment="1">
      <alignment horizontal="center" vertical="center" wrapText="1"/>
    </xf>
    <xf numFmtId="43" fontId="14" fillId="6" borderId="17" xfId="1" applyFont="1" applyFill="1" applyBorder="1" applyAlignment="1">
      <alignment horizontal="center" vertical="center"/>
    </xf>
    <xf numFmtId="0" fontId="17" fillId="6" borderId="6" xfId="2" applyFont="1" applyFill="1" applyBorder="1" applyAlignment="1">
      <alignment horizontal="left" vertical="center" wrapText="1"/>
    </xf>
    <xf numFmtId="3" fontId="17" fillId="6" borderId="6" xfId="2" applyNumberFormat="1" applyFont="1" applyFill="1" applyBorder="1" applyAlignment="1">
      <alignment horizontal="center" vertical="center"/>
    </xf>
    <xf numFmtId="3" fontId="14" fillId="6" borderId="6" xfId="2" applyNumberFormat="1" applyFont="1" applyFill="1" applyBorder="1" applyAlignment="1">
      <alignment horizontal="center" vertical="center"/>
    </xf>
    <xf numFmtId="43" fontId="14" fillId="6" borderId="7" xfId="1" applyFont="1" applyFill="1" applyBorder="1" applyAlignment="1">
      <alignment horizontal="center" vertical="center"/>
    </xf>
    <xf numFmtId="43" fontId="14" fillId="6" borderId="21" xfId="1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left" vertical="center"/>
    </xf>
    <xf numFmtId="43" fontId="14" fillId="0" borderId="1" xfId="1" applyFont="1" applyFill="1" applyBorder="1" applyAlignment="1">
      <alignment horizontal="center" vertical="center"/>
    </xf>
    <xf numFmtId="43" fontId="14" fillId="0" borderId="10" xfId="1" applyFont="1" applyFill="1" applyBorder="1" applyAlignment="1">
      <alignment horizontal="center" vertical="center"/>
    </xf>
    <xf numFmtId="43" fontId="14" fillId="6" borderId="6" xfId="1" applyFont="1" applyFill="1" applyBorder="1" applyAlignment="1">
      <alignment horizontal="center" vertical="center"/>
    </xf>
    <xf numFmtId="43" fontId="14" fillId="6" borderId="19" xfId="1" applyFont="1" applyFill="1" applyBorder="1" applyAlignment="1">
      <alignment horizontal="center" vertical="center"/>
    </xf>
    <xf numFmtId="0" fontId="17" fillId="6" borderId="1" xfId="2" applyFont="1" applyFill="1" applyBorder="1" applyAlignment="1">
      <alignment horizontal="left" vertical="center" wrapText="1"/>
    </xf>
    <xf numFmtId="3" fontId="17" fillId="6" borderId="1" xfId="2" applyNumberFormat="1" applyFont="1" applyFill="1" applyBorder="1" applyAlignment="1">
      <alignment horizontal="center" vertical="center"/>
    </xf>
    <xf numFmtId="3" fontId="14" fillId="6" borderId="1" xfId="2" applyNumberFormat="1" applyFont="1" applyFill="1" applyBorder="1" applyAlignment="1">
      <alignment horizontal="center" vertical="center"/>
    </xf>
    <xf numFmtId="43" fontId="14" fillId="6" borderId="20" xfId="1" applyFont="1" applyFill="1" applyBorder="1" applyAlignment="1">
      <alignment horizontal="center" vertical="center"/>
    </xf>
    <xf numFmtId="43" fontId="18" fillId="6" borderId="18" xfId="1" applyFont="1" applyFill="1" applyBorder="1" applyAlignment="1">
      <alignment horizontal="center" vertical="center"/>
    </xf>
    <xf numFmtId="43" fontId="18" fillId="6" borderId="10" xfId="1" applyFont="1" applyFill="1" applyBorder="1" applyAlignment="1">
      <alignment horizontal="center" vertical="center"/>
    </xf>
    <xf numFmtId="0" fontId="30" fillId="0" borderId="0" xfId="0" applyFont="1"/>
    <xf numFmtId="164" fontId="30" fillId="0" borderId="0" xfId="0" applyNumberFormat="1" applyFont="1"/>
    <xf numFmtId="43" fontId="18" fillId="6" borderId="28" xfId="1" applyFont="1" applyFill="1" applyBorder="1" applyAlignment="1">
      <alignment horizontal="center" vertical="center"/>
    </xf>
    <xf numFmtId="43" fontId="18" fillId="6" borderId="29" xfId="1" applyFont="1" applyFill="1" applyBorder="1" applyAlignment="1">
      <alignment horizontal="center" vertical="center"/>
    </xf>
    <xf numFmtId="43" fontId="18" fillId="2" borderId="18" xfId="1" applyFont="1" applyFill="1" applyBorder="1" applyAlignment="1">
      <alignment horizontal="center" vertical="center"/>
    </xf>
    <xf numFmtId="43" fontId="18" fillId="2" borderId="10" xfId="1" applyFont="1" applyFill="1" applyBorder="1" applyAlignment="1">
      <alignment horizontal="center" vertical="center"/>
    </xf>
    <xf numFmtId="0" fontId="14" fillId="6" borderId="21" xfId="4" applyNumberFormat="1" applyFont="1" applyFill="1" applyBorder="1" applyAlignment="1">
      <alignment horizontal="center" vertical="center"/>
    </xf>
    <xf numFmtId="3" fontId="18" fillId="2" borderId="17" xfId="2" applyNumberFormat="1" applyFont="1" applyFill="1" applyBorder="1" applyAlignment="1">
      <alignment horizontal="center" vertical="center"/>
    </xf>
    <xf numFmtId="0" fontId="14" fillId="6" borderId="17" xfId="4" applyNumberFormat="1" applyFont="1" applyFill="1" applyBorder="1" applyAlignment="1">
      <alignment horizontal="center" vertical="center"/>
    </xf>
    <xf numFmtId="2" fontId="18" fillId="2" borderId="17" xfId="2" applyNumberFormat="1" applyFont="1" applyFill="1" applyBorder="1" applyAlignment="1">
      <alignment horizontal="center" vertical="center"/>
    </xf>
    <xf numFmtId="3" fontId="18" fillId="2" borderId="30" xfId="2" applyNumberFormat="1" applyFont="1" applyFill="1" applyBorder="1" applyAlignment="1">
      <alignment horizontal="center" vertical="center"/>
    </xf>
    <xf numFmtId="0" fontId="14" fillId="6" borderId="18" xfId="4" applyNumberFormat="1" applyFont="1" applyFill="1" applyBorder="1" applyAlignment="1">
      <alignment horizontal="center" vertical="center"/>
    </xf>
    <xf numFmtId="0" fontId="17" fillId="6" borderId="10" xfId="2" applyFont="1" applyFill="1" applyBorder="1" applyAlignment="1">
      <alignment wrapText="1"/>
    </xf>
    <xf numFmtId="0" fontId="20" fillId="6" borderId="10" xfId="2" applyFont="1" applyFill="1" applyBorder="1"/>
    <xf numFmtId="0" fontId="18" fillId="6" borderId="10" xfId="2" applyFont="1" applyFill="1" applyBorder="1"/>
    <xf numFmtId="43" fontId="18" fillId="6" borderId="13" xfId="1" applyFont="1" applyFill="1" applyBorder="1"/>
    <xf numFmtId="43" fontId="14" fillId="9" borderId="21" xfId="1" applyFont="1" applyFill="1" applyBorder="1" applyAlignment="1">
      <alignment horizontal="center" vertical="center"/>
    </xf>
    <xf numFmtId="43" fontId="18" fillId="9" borderId="17" xfId="1" applyFont="1" applyFill="1" applyBorder="1" applyAlignment="1">
      <alignment horizontal="center" vertical="center"/>
    </xf>
    <xf numFmtId="43" fontId="14" fillId="9" borderId="17" xfId="1" applyFont="1" applyFill="1" applyBorder="1" applyAlignment="1">
      <alignment horizontal="center" vertical="center"/>
    </xf>
    <xf numFmtId="43" fontId="14" fillId="9" borderId="18" xfId="1" applyFont="1" applyFill="1" applyBorder="1" applyAlignment="1">
      <alignment horizontal="center" vertical="center"/>
    </xf>
    <xf numFmtId="0" fontId="28" fillId="6" borderId="16" xfId="2" applyFont="1" applyFill="1" applyBorder="1" applyAlignment="1">
      <alignment horizontal="center" vertical="center" wrapText="1"/>
    </xf>
    <xf numFmtId="0" fontId="0" fillId="2" borderId="32" xfId="2" applyFont="1" applyFill="1" applyBorder="1" applyAlignment="1">
      <alignment horizontal="left"/>
    </xf>
    <xf numFmtId="0" fontId="34" fillId="2" borderId="0" xfId="2" applyFont="1" applyFill="1"/>
    <xf numFmtId="0" fontId="33" fillId="2" borderId="0" xfId="2" applyFont="1" applyFill="1"/>
    <xf numFmtId="0" fontId="35" fillId="2" borderId="33" xfId="2" applyFont="1" applyFill="1" applyBorder="1"/>
    <xf numFmtId="0" fontId="36" fillId="2" borderId="34" xfId="2" applyFont="1" applyFill="1" applyBorder="1" applyAlignment="1">
      <alignment horizontal="center" vertical="center"/>
    </xf>
    <xf numFmtId="0" fontId="36" fillId="2" borderId="0" xfId="2" applyFont="1" applyFill="1" applyAlignment="1">
      <alignment vertical="center"/>
    </xf>
    <xf numFmtId="0" fontId="33" fillId="2" borderId="0" xfId="2" applyFont="1" applyFill="1" applyAlignment="1">
      <alignment horizontal="center" vertical="center"/>
    </xf>
    <xf numFmtId="3" fontId="5" fillId="2" borderId="39" xfId="2" applyNumberFormat="1" applyFont="1" applyFill="1" applyBorder="1" applyAlignment="1">
      <alignment horizontal="center" vertical="center"/>
    </xf>
    <xf numFmtId="0" fontId="34" fillId="2" borderId="39" xfId="2" applyFont="1" applyFill="1" applyBorder="1" applyAlignment="1">
      <alignment horizontal="left" vertical="center"/>
    </xf>
    <xf numFmtId="4" fontId="38" fillId="12" borderId="39" xfId="2" applyNumberFormat="1" applyFont="1" applyFill="1" applyBorder="1" applyAlignment="1">
      <alignment horizontal="center" vertical="center"/>
    </xf>
    <xf numFmtId="3" fontId="34" fillId="2" borderId="41" xfId="2" applyNumberFormat="1" applyFont="1" applyFill="1" applyBorder="1" applyAlignment="1">
      <alignment horizontal="left" vertical="center"/>
    </xf>
    <xf numFmtId="0" fontId="5" fillId="2" borderId="0" xfId="2" applyFont="1" applyFill="1" applyAlignment="1">
      <alignment horizontal="center" vertical="center"/>
    </xf>
    <xf numFmtId="0" fontId="39" fillId="2" borderId="0" xfId="2" applyFont="1" applyFill="1" applyAlignment="1">
      <alignment horizontal="center" vertical="center"/>
    </xf>
    <xf numFmtId="3" fontId="5" fillId="2" borderId="38" xfId="2" applyNumberFormat="1" applyFont="1" applyFill="1" applyBorder="1" applyAlignment="1">
      <alignment horizontal="center" vertical="center"/>
    </xf>
    <xf numFmtId="0" fontId="34" fillId="2" borderId="39" xfId="2" applyFont="1" applyFill="1" applyBorder="1" applyAlignment="1">
      <alignment horizontal="left" vertical="center" wrapText="1"/>
    </xf>
    <xf numFmtId="0" fontId="34" fillId="2" borderId="39" xfId="5" applyFont="1" applyFill="1" applyBorder="1" applyAlignment="1">
      <alignment horizontal="left" vertical="center" wrapText="1"/>
    </xf>
    <xf numFmtId="0" fontId="40" fillId="13" borderId="42" xfId="4" applyNumberFormat="1" applyFont="1" applyFill="1" applyBorder="1" applyAlignment="1">
      <alignment horizontal="center" vertical="center"/>
    </xf>
    <xf numFmtId="0" fontId="35" fillId="13" borderId="43" xfId="2" applyFont="1" applyFill="1" applyBorder="1" applyAlignment="1">
      <alignment vertical="center"/>
    </xf>
    <xf numFmtId="4" fontId="41" fillId="13" borderId="43" xfId="2" applyNumberFormat="1" applyFont="1" applyFill="1" applyBorder="1" applyAlignment="1">
      <alignment horizontal="center" vertical="center"/>
    </xf>
    <xf numFmtId="3" fontId="35" fillId="13" borderId="44" xfId="2" applyNumberFormat="1" applyFont="1" applyFill="1" applyBorder="1" applyAlignment="1">
      <alignment horizontal="left"/>
    </xf>
    <xf numFmtId="0" fontId="5" fillId="2" borderId="0" xfId="2" applyFont="1" applyFill="1"/>
    <xf numFmtId="0" fontId="39" fillId="2" borderId="0" xfId="2" applyFont="1" applyFill="1"/>
    <xf numFmtId="0" fontId="42" fillId="2" borderId="0" xfId="2" applyFont="1" applyFill="1"/>
    <xf numFmtId="0" fontId="43" fillId="2" borderId="0" xfId="2" applyFont="1" applyFill="1"/>
    <xf numFmtId="0" fontId="44" fillId="2" borderId="0" xfId="2" applyFont="1" applyFill="1"/>
    <xf numFmtId="0" fontId="34" fillId="2" borderId="0" xfId="2" applyFont="1" applyFill="1" applyAlignment="1">
      <alignment horizontal="left"/>
    </xf>
    <xf numFmtId="0" fontId="44" fillId="2" borderId="0" xfId="2" applyFont="1" applyFill="1" applyAlignment="1">
      <alignment horizontal="center"/>
    </xf>
    <xf numFmtId="0" fontId="45" fillId="2" borderId="0" xfId="2" applyFont="1" applyFill="1" applyAlignment="1">
      <alignment horizontal="left"/>
    </xf>
    <xf numFmtId="0" fontId="5" fillId="2" borderId="0" xfId="2" applyFont="1" applyFill="1" applyAlignment="1">
      <alignment horizontal="center"/>
    </xf>
    <xf numFmtId="0" fontId="33" fillId="2" borderId="0" xfId="2" applyFont="1" applyFill="1" applyAlignment="1">
      <alignment horizontal="left"/>
    </xf>
    <xf numFmtId="0" fontId="46" fillId="2" borderId="45" xfId="2" applyFont="1" applyFill="1" applyBorder="1"/>
    <xf numFmtId="0" fontId="34" fillId="2" borderId="45" xfId="2" applyFont="1" applyFill="1" applyBorder="1"/>
    <xf numFmtId="0" fontId="47" fillId="2" borderId="0" xfId="2" applyFont="1" applyFill="1" applyAlignment="1">
      <alignment horizontal="left"/>
    </xf>
    <xf numFmtId="0" fontId="12" fillId="2" borderId="24" xfId="2" applyFont="1" applyFill="1" applyBorder="1" applyAlignment="1">
      <alignment horizontal="left" vertical="center"/>
    </xf>
    <xf numFmtId="0" fontId="28" fillId="6" borderId="15" xfId="2" applyFont="1" applyFill="1" applyBorder="1" applyAlignment="1">
      <alignment horizontal="center" vertical="center"/>
    </xf>
    <xf numFmtId="0" fontId="28" fillId="6" borderId="16" xfId="2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wrapText="1"/>
    </xf>
    <xf numFmtId="0" fontId="15" fillId="0" borderId="12" xfId="3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17" xfId="3" applyNumberFormat="1" applyFont="1" applyFill="1" applyBorder="1" applyAlignment="1">
      <alignment horizontal="center" vertical="center" wrapText="1"/>
    </xf>
    <xf numFmtId="0" fontId="29" fillId="0" borderId="1" xfId="3" applyNumberFormat="1" applyFont="1" applyFill="1" applyBorder="1" applyAlignment="1">
      <alignment horizontal="center" vertical="center" wrapText="1"/>
    </xf>
    <xf numFmtId="0" fontId="29" fillId="0" borderId="18" xfId="3" applyNumberFormat="1" applyFont="1" applyFill="1" applyBorder="1" applyAlignment="1">
      <alignment horizontal="center" vertical="center" wrapText="1"/>
    </xf>
    <xf numFmtId="0" fontId="29" fillId="0" borderId="10" xfId="3" applyNumberFormat="1" applyFont="1" applyFill="1" applyBorder="1" applyAlignment="1">
      <alignment horizontal="center" vertical="center" wrapText="1"/>
    </xf>
    <xf numFmtId="0" fontId="24" fillId="2" borderId="15" xfId="2" applyFont="1" applyFill="1" applyBorder="1" applyAlignment="1">
      <alignment horizontal="left" vertical="center"/>
    </xf>
    <xf numFmtId="0" fontId="24" fillId="2" borderId="16" xfId="2" applyFont="1" applyFill="1" applyBorder="1" applyAlignment="1">
      <alignment horizontal="left" vertical="center"/>
    </xf>
    <xf numFmtId="0" fontId="16" fillId="5" borderId="25" xfId="2" applyFont="1" applyFill="1" applyBorder="1" applyAlignment="1">
      <alignment horizontal="center" vertical="center" wrapText="1"/>
    </xf>
    <xf numFmtId="0" fontId="35" fillId="11" borderId="35" xfId="2" applyFont="1" applyFill="1" applyBorder="1" applyAlignment="1">
      <alignment horizontal="center" vertical="center" wrapText="1"/>
    </xf>
    <xf numFmtId="0" fontId="35" fillId="11" borderId="38" xfId="2" applyFont="1" applyFill="1" applyBorder="1" applyAlignment="1">
      <alignment horizontal="center" vertical="center" wrapText="1"/>
    </xf>
    <xf numFmtId="0" fontId="35" fillId="11" borderId="36" xfId="3" applyNumberFormat="1" applyFont="1" applyFill="1" applyBorder="1" applyAlignment="1">
      <alignment horizontal="center" vertical="center"/>
    </xf>
    <xf numFmtId="0" fontId="35" fillId="11" borderId="39" xfId="3" applyNumberFormat="1" applyFont="1" applyFill="1" applyBorder="1" applyAlignment="1">
      <alignment horizontal="center" vertical="center"/>
    </xf>
    <xf numFmtId="0" fontId="35" fillId="11" borderId="40" xfId="2" applyFont="1" applyFill="1" applyBorder="1" applyAlignment="1">
      <alignment horizontal="center" vertical="center" wrapText="1"/>
    </xf>
    <xf numFmtId="0" fontId="35" fillId="11" borderId="37" xfId="2" applyFont="1" applyFill="1" applyBorder="1" applyAlignment="1">
      <alignment horizontal="center" vertical="center" wrapText="1"/>
    </xf>
    <xf numFmtId="0" fontId="35" fillId="11" borderId="41" xfId="2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top" wrapText="1"/>
    </xf>
    <xf numFmtId="0" fontId="32" fillId="0" borderId="9" xfId="0" applyFont="1" applyBorder="1" applyAlignment="1">
      <alignment horizontal="center" vertical="top" wrapText="1"/>
    </xf>
    <xf numFmtId="0" fontId="12" fillId="2" borderId="46" xfId="2" applyFont="1" applyFill="1" applyBorder="1" applyAlignment="1">
      <alignment horizontal="center" vertical="center"/>
    </xf>
    <xf numFmtId="0" fontId="12" fillId="2" borderId="46" xfId="2" applyFont="1" applyFill="1" applyBorder="1" applyAlignment="1">
      <alignment horizontal="left" vertical="center"/>
    </xf>
    <xf numFmtId="0" fontId="12" fillId="2" borderId="14" xfId="2" applyFont="1" applyFill="1" applyBorder="1" applyAlignment="1">
      <alignment horizontal="center" vertical="center"/>
    </xf>
    <xf numFmtId="0" fontId="24" fillId="2" borderId="47" xfId="2" applyFont="1" applyFill="1" applyBorder="1" applyAlignment="1">
      <alignment horizontal="left" vertical="center"/>
    </xf>
    <xf numFmtId="0" fontId="24" fillId="2" borderId="48" xfId="2" applyFont="1" applyFill="1" applyBorder="1" applyAlignment="1">
      <alignment horizontal="left" vertical="center"/>
    </xf>
    <xf numFmtId="0" fontId="16" fillId="5" borderId="49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/>
    </xf>
    <xf numFmtId="0" fontId="12" fillId="2" borderId="14" xfId="2" applyFont="1" applyFill="1" applyBorder="1" applyAlignment="1">
      <alignment horizontal="left" vertical="center"/>
    </xf>
    <xf numFmtId="0" fontId="12" fillId="2" borderId="26" xfId="2" applyFont="1" applyFill="1" applyBorder="1" applyAlignment="1">
      <alignment horizontal="center" vertical="center"/>
    </xf>
    <xf numFmtId="0" fontId="12" fillId="2" borderId="27" xfId="2" applyFont="1" applyFill="1" applyBorder="1" applyAlignment="1">
      <alignment horizontal="center" vertical="center"/>
    </xf>
    <xf numFmtId="0" fontId="12" fillId="2" borderId="50" xfId="2" applyFont="1" applyFill="1" applyBorder="1" applyAlignment="1">
      <alignment horizontal="center" vertical="center"/>
    </xf>
    <xf numFmtId="0" fontId="12" fillId="2" borderId="51" xfId="2" applyFont="1" applyFill="1" applyBorder="1" applyAlignment="1">
      <alignment horizontal="center" vertical="center"/>
    </xf>
    <xf numFmtId="0" fontId="13" fillId="2" borderId="52" xfId="2" applyFont="1" applyFill="1" applyBorder="1" applyAlignment="1">
      <alignment vertical="center"/>
    </xf>
    <xf numFmtId="0" fontId="13" fillId="2" borderId="22" xfId="2" applyFont="1" applyFill="1" applyBorder="1" applyAlignment="1">
      <alignment vertical="center"/>
    </xf>
    <xf numFmtId="0" fontId="13" fillId="2" borderId="23" xfId="2" applyFont="1" applyFill="1" applyBorder="1" applyAlignment="1">
      <alignment vertical="center"/>
    </xf>
    <xf numFmtId="0" fontId="13" fillId="2" borderId="53" xfId="2" applyFont="1" applyFill="1" applyBorder="1" applyAlignment="1">
      <alignment vertical="center"/>
    </xf>
    <xf numFmtId="0" fontId="13" fillId="2" borderId="54" xfId="2" applyFont="1" applyFill="1" applyBorder="1" applyAlignment="1">
      <alignment vertical="center"/>
    </xf>
    <xf numFmtId="0" fontId="13" fillId="2" borderId="55" xfId="2" applyFont="1" applyFill="1" applyBorder="1" applyAlignment="1">
      <alignment vertical="center"/>
    </xf>
    <xf numFmtId="0" fontId="13" fillId="2" borderId="56" xfId="2" applyFont="1" applyFill="1" applyBorder="1" applyAlignment="1">
      <alignment vertical="center"/>
    </xf>
    <xf numFmtId="0" fontId="13" fillId="2" borderId="57" xfId="2" applyFont="1" applyFill="1" applyBorder="1" applyAlignment="1">
      <alignment vertical="center"/>
    </xf>
    <xf numFmtId="0" fontId="49" fillId="6" borderId="18" xfId="2" applyFont="1" applyFill="1" applyBorder="1" applyAlignment="1">
      <alignment horizontal="center" vertical="center" wrapText="1"/>
    </xf>
    <xf numFmtId="0" fontId="49" fillId="6" borderId="10" xfId="2" applyFont="1" applyFill="1" applyBorder="1" applyAlignment="1">
      <alignment horizontal="center" vertical="center" wrapText="1"/>
    </xf>
    <xf numFmtId="0" fontId="49" fillId="8" borderId="31" xfId="2" applyFont="1" applyFill="1" applyBorder="1" applyAlignment="1">
      <alignment horizontal="center" vertical="center" wrapText="1"/>
    </xf>
    <xf numFmtId="0" fontId="49" fillId="6" borderId="10" xfId="3" applyNumberFormat="1" applyFont="1" applyFill="1" applyBorder="1" applyAlignment="1">
      <alignment horizontal="center" vertical="center" wrapText="1"/>
    </xf>
    <xf numFmtId="0" fontId="49" fillId="6" borderId="13" xfId="2" applyFont="1" applyFill="1" applyBorder="1" applyAlignment="1">
      <alignment horizontal="center" vertical="center" wrapText="1"/>
    </xf>
    <xf numFmtId="0" fontId="12" fillId="5" borderId="21" xfId="2" applyFont="1" applyFill="1" applyBorder="1" applyAlignment="1">
      <alignment horizontal="center" vertical="center"/>
    </xf>
    <xf numFmtId="0" fontId="12" fillId="5" borderId="6" xfId="2" applyFont="1" applyFill="1" applyBorder="1" applyAlignment="1">
      <alignment horizontal="center" vertical="center"/>
    </xf>
    <xf numFmtId="0" fontId="12" fillId="5" borderId="26" xfId="2" applyFont="1" applyFill="1" applyBorder="1" applyAlignment="1">
      <alignment horizontal="center" vertical="center"/>
    </xf>
    <xf numFmtId="0" fontId="12" fillId="5" borderId="27" xfId="2" applyFont="1" applyFill="1" applyBorder="1" applyAlignment="1">
      <alignment horizontal="center" vertical="center"/>
    </xf>
    <xf numFmtId="0" fontId="12" fillId="5" borderId="22" xfId="2" applyFont="1" applyFill="1" applyBorder="1" applyAlignment="1">
      <alignment horizontal="center" vertical="center"/>
    </xf>
    <xf numFmtId="0" fontId="51" fillId="2" borderId="0" xfId="2" applyFont="1" applyFill="1"/>
    <xf numFmtId="0" fontId="49" fillId="6" borderId="31" xfId="2" applyFont="1" applyFill="1" applyBorder="1" applyAlignment="1">
      <alignment horizontal="center" vertical="center" wrapText="1"/>
    </xf>
    <xf numFmtId="43" fontId="14" fillId="7" borderId="21" xfId="1" applyFont="1" applyFill="1" applyBorder="1" applyAlignment="1">
      <alignment horizontal="center" vertical="center"/>
    </xf>
    <xf numFmtId="43" fontId="18" fillId="7" borderId="17" xfId="1" applyFont="1" applyFill="1" applyBorder="1" applyAlignment="1">
      <alignment horizontal="center" vertical="center"/>
    </xf>
    <xf numFmtId="43" fontId="14" fillId="7" borderId="17" xfId="1" applyFont="1" applyFill="1" applyBorder="1" applyAlignment="1">
      <alignment horizontal="center" vertical="center"/>
    </xf>
    <xf numFmtId="43" fontId="14" fillId="7" borderId="18" xfId="1" applyFont="1" applyFill="1" applyBorder="1" applyAlignment="1">
      <alignment horizontal="center" vertical="center"/>
    </xf>
    <xf numFmtId="0" fontId="32" fillId="0" borderId="32" xfId="0" applyFont="1" applyBorder="1" applyAlignment="1">
      <alignment horizontal="center" vertical="top" wrapText="1"/>
    </xf>
    <xf numFmtId="0" fontId="32" fillId="0" borderId="58" xfId="0" applyFont="1" applyBorder="1" applyAlignment="1">
      <alignment horizontal="center" vertical="top" wrapText="1"/>
    </xf>
    <xf numFmtId="0" fontId="32" fillId="10" borderId="59" xfId="0" applyFont="1" applyFill="1" applyBorder="1" applyAlignment="1">
      <alignment horizontal="center" vertical="center" wrapText="1"/>
    </xf>
    <xf numFmtId="0" fontId="32" fillId="10" borderId="60" xfId="0" applyFont="1" applyFill="1" applyBorder="1" applyAlignment="1">
      <alignment horizontal="center" vertical="center" wrapText="1"/>
    </xf>
    <xf numFmtId="0" fontId="32" fillId="10" borderId="61" xfId="0" applyFont="1" applyFill="1" applyBorder="1" applyAlignment="1">
      <alignment horizontal="center" vertical="center" wrapText="1"/>
    </xf>
    <xf numFmtId="0" fontId="35" fillId="11" borderId="62" xfId="2" applyFont="1" applyFill="1" applyBorder="1" applyAlignment="1">
      <alignment horizontal="center" vertical="center" wrapText="1"/>
    </xf>
    <xf numFmtId="0" fontId="37" fillId="2" borderId="59" xfId="2" applyFont="1" applyFill="1" applyBorder="1" applyAlignment="1">
      <alignment horizontal="left" vertical="center"/>
    </xf>
    <xf numFmtId="0" fontId="36" fillId="2" borderId="60" xfId="2" applyFont="1" applyFill="1" applyBorder="1" applyAlignment="1">
      <alignment vertical="center"/>
    </xf>
    <xf numFmtId="0" fontId="36" fillId="2" borderId="61" xfId="2" applyFont="1" applyFill="1" applyBorder="1" applyAlignment="1">
      <alignment vertical="center"/>
    </xf>
  </cellXfs>
  <cellStyles count="6">
    <cellStyle name="Comma" xfId="1" builtinId="3"/>
    <cellStyle name="Heading 3 2" xfId="3" xr:uid="{00000000-0005-0000-0000-000001000000}"/>
    <cellStyle name="Heading 4 2" xfId="4" xr:uid="{00000000-0005-0000-0000-000002000000}"/>
    <cellStyle name="Normal" xfId="0" builtinId="0"/>
    <cellStyle name="Normal 2" xfId="2" xr:uid="{00000000-0005-0000-0000-000004000000}"/>
    <cellStyle name="Normal 2 2" xfId="5" xr:uid="{00000000-0005-0000-0000-000005000000}"/>
  </cellStyles>
  <dxfs count="0"/>
  <tableStyles count="0" defaultTableStyle="TableStyleMedium2" defaultPivotStyle="PivotStyleLight16"/>
  <colors>
    <mruColors>
      <color rgb="FFF1C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3"/>
  <sheetViews>
    <sheetView zoomScale="85" zoomScaleNormal="85" workbookViewId="0">
      <selection activeCell="B5" sqref="B5"/>
    </sheetView>
  </sheetViews>
  <sheetFormatPr defaultColWidth="4.42578125" defaultRowHeight="15" x14ac:dyDescent="0.25"/>
  <cols>
    <col min="1" max="1" width="3.28515625" style="5" customWidth="1"/>
    <col min="2" max="2" width="57.5703125" style="5" customWidth="1"/>
    <col min="3" max="16384" width="4.42578125" style="5"/>
  </cols>
  <sheetData>
    <row r="2" spans="2:2" ht="15.75" x14ac:dyDescent="0.25">
      <c r="B2" s="4" t="s">
        <v>21</v>
      </c>
    </row>
    <row r="3" spans="2:2" ht="15.75" thickBot="1" x14ac:dyDescent="0.3">
      <c r="B3" s="6"/>
    </row>
    <row r="4" spans="2:2" x14ac:dyDescent="0.25">
      <c r="B4" s="7" t="s">
        <v>22</v>
      </c>
    </row>
    <row r="5" spans="2:2" ht="120" x14ac:dyDescent="0.25">
      <c r="B5" s="8" t="s">
        <v>23</v>
      </c>
    </row>
    <row r="6" spans="2:2" x14ac:dyDescent="0.25">
      <c r="B6" s="9" t="s">
        <v>24</v>
      </c>
    </row>
    <row r="7" spans="2:2" ht="75" x14ac:dyDescent="0.25">
      <c r="B7" s="10" t="s">
        <v>30</v>
      </c>
    </row>
    <row r="8" spans="2:2" x14ac:dyDescent="0.25">
      <c r="B8" s="10" t="s">
        <v>25</v>
      </c>
    </row>
    <row r="9" spans="2:2" ht="45" x14ac:dyDescent="0.25">
      <c r="B9" s="10" t="s">
        <v>26</v>
      </c>
    </row>
    <row r="10" spans="2:2" ht="60" x14ac:dyDescent="0.25">
      <c r="B10" s="10" t="s">
        <v>27</v>
      </c>
    </row>
    <row r="11" spans="2:2" x14ac:dyDescent="0.25">
      <c r="B11" s="9" t="s">
        <v>28</v>
      </c>
    </row>
    <row r="12" spans="2:2" ht="30" x14ac:dyDescent="0.25">
      <c r="B12" s="10" t="s">
        <v>29</v>
      </c>
    </row>
    <row r="13" spans="2:2" ht="15.75" thickBot="1" x14ac:dyDescent="0.3">
      <c r="B13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7"/>
  <sheetViews>
    <sheetView tabSelected="1" zoomScale="91" zoomScaleNormal="91" workbookViewId="0">
      <pane ySplit="7" topLeftCell="A8" activePane="bottomLeft" state="frozen"/>
      <selection pane="bottomLeft" activeCell="L34" sqref="L34"/>
    </sheetView>
  </sheetViews>
  <sheetFormatPr defaultRowHeight="26.25" x14ac:dyDescent="0.4"/>
  <cols>
    <col min="1" max="1" width="7.140625" customWidth="1"/>
    <col min="2" max="2" width="28.78515625" style="3" customWidth="1"/>
    <col min="3" max="3" width="7.85546875" customWidth="1"/>
    <col min="4" max="4" width="7.78515625" customWidth="1"/>
    <col min="5" max="5" width="7.92578125" customWidth="1"/>
    <col min="6" max="7" width="7.140625" customWidth="1"/>
    <col min="8" max="8" width="7.92578125" customWidth="1"/>
    <col min="9" max="9" width="9.42578125" customWidth="1"/>
    <col min="10" max="10" width="7.5" customWidth="1"/>
    <col min="11" max="11" width="8.5703125" customWidth="1"/>
    <col min="12" max="12" width="8.85546875" customWidth="1"/>
    <col min="13" max="13" width="21.35546875" customWidth="1"/>
  </cols>
  <sheetData>
    <row r="1" spans="1:13" ht="31.5" thickBot="1" x14ac:dyDescent="0.45">
      <c r="A1" s="111" t="s">
        <v>56</v>
      </c>
      <c r="B1" s="112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</row>
    <row r="2" spans="1:13" ht="25.9" customHeight="1" x14ac:dyDescent="0.4">
      <c r="A2" s="124" t="s">
        <v>73</v>
      </c>
      <c r="B2" s="130"/>
      <c r="C2" s="131"/>
      <c r="D2" s="132"/>
      <c r="E2" s="132"/>
      <c r="F2" s="132"/>
      <c r="G2" s="135"/>
      <c r="H2" s="136"/>
      <c r="I2" s="136"/>
      <c r="J2" s="136"/>
      <c r="K2" s="136"/>
      <c r="L2" s="136"/>
      <c r="M2" s="137"/>
    </row>
    <row r="3" spans="1:13" ht="25.9" customHeight="1" x14ac:dyDescent="0.4">
      <c r="A3" s="124" t="s">
        <v>35</v>
      </c>
      <c r="B3" s="130"/>
      <c r="C3" s="123"/>
      <c r="D3" s="125"/>
      <c r="E3" s="125"/>
      <c r="F3" s="125"/>
      <c r="G3" s="138"/>
      <c r="H3" s="129"/>
      <c r="I3" s="129"/>
      <c r="J3" s="129"/>
      <c r="K3" s="129"/>
      <c r="L3" s="129"/>
      <c r="M3" s="139"/>
    </row>
    <row r="4" spans="1:13" ht="28.9" customHeight="1" thickBot="1" x14ac:dyDescent="0.45">
      <c r="A4" s="124" t="s">
        <v>74</v>
      </c>
      <c r="B4" s="130"/>
      <c r="C4" s="133"/>
      <c r="D4" s="134"/>
      <c r="E4" s="134"/>
      <c r="F4" s="134"/>
      <c r="G4" s="140"/>
      <c r="H4" s="141"/>
      <c r="I4" s="141"/>
      <c r="J4" s="141"/>
      <c r="K4" s="141"/>
      <c r="L4" s="141"/>
      <c r="M4" s="142"/>
    </row>
    <row r="5" spans="1:13" ht="27" thickBot="1" x14ac:dyDescent="0.45">
      <c r="A5" s="150" t="s">
        <v>77</v>
      </c>
      <c r="B5" s="151"/>
      <c r="C5" s="151"/>
      <c r="D5" s="151"/>
      <c r="E5" s="151"/>
      <c r="F5" s="152"/>
      <c r="G5" s="148" t="s">
        <v>60</v>
      </c>
      <c r="H5" s="149"/>
      <c r="I5" s="149"/>
      <c r="J5" s="148" t="s">
        <v>59</v>
      </c>
      <c r="K5" s="149"/>
      <c r="L5" s="149"/>
      <c r="M5" s="128" t="s">
        <v>55</v>
      </c>
    </row>
    <row r="6" spans="1:13" ht="39" thickBot="1" x14ac:dyDescent="0.45">
      <c r="A6" s="143" t="s">
        <v>18</v>
      </c>
      <c r="B6" s="146" t="s">
        <v>0</v>
      </c>
      <c r="C6" s="144" t="s">
        <v>1</v>
      </c>
      <c r="D6" s="144" t="s">
        <v>2</v>
      </c>
      <c r="E6" s="147" t="s">
        <v>36</v>
      </c>
      <c r="F6" s="145" t="s">
        <v>37</v>
      </c>
      <c r="G6" s="143" t="s">
        <v>32</v>
      </c>
      <c r="H6" s="144" t="s">
        <v>33</v>
      </c>
      <c r="I6" s="154" t="s">
        <v>75</v>
      </c>
      <c r="J6" s="143" t="s">
        <v>32</v>
      </c>
      <c r="K6" s="144" t="s">
        <v>33</v>
      </c>
      <c r="L6" s="154" t="s">
        <v>76</v>
      </c>
      <c r="M6" s="113"/>
    </row>
    <row r="7" spans="1:13" x14ac:dyDescent="0.4">
      <c r="A7" s="53">
        <v>1</v>
      </c>
      <c r="B7" s="31" t="s">
        <v>3</v>
      </c>
      <c r="C7" s="32"/>
      <c r="D7" s="33"/>
      <c r="E7" s="34"/>
      <c r="F7" s="63">
        <f>SUM(F8:F12)</f>
        <v>0</v>
      </c>
      <c r="G7" s="35"/>
      <c r="H7" s="39"/>
      <c r="I7" s="155">
        <f>SUM(I8:I12)</f>
        <v>0</v>
      </c>
      <c r="J7" s="35"/>
      <c r="K7" s="39"/>
      <c r="L7" s="155">
        <f>SUM(L8:L12)</f>
        <v>0</v>
      </c>
      <c r="M7" s="40"/>
    </row>
    <row r="8" spans="1:13" x14ac:dyDescent="0.4">
      <c r="A8" s="54" t="s">
        <v>4</v>
      </c>
      <c r="B8" s="12" t="s">
        <v>52</v>
      </c>
      <c r="C8" s="13" t="s">
        <v>50</v>
      </c>
      <c r="D8" s="14"/>
      <c r="E8" s="24"/>
      <c r="F8" s="64">
        <f>D8*E8</f>
        <v>0</v>
      </c>
      <c r="G8" s="26"/>
      <c r="H8" s="15"/>
      <c r="I8" s="156">
        <f>G8*H8</f>
        <v>0</v>
      </c>
      <c r="J8" s="26"/>
      <c r="K8" s="15"/>
      <c r="L8" s="156">
        <f t="shared" ref="L8:L9" si="0">J8*K8</f>
        <v>0</v>
      </c>
      <c r="M8" s="28"/>
    </row>
    <row r="9" spans="1:13" x14ac:dyDescent="0.4">
      <c r="A9" s="54" t="s">
        <v>38</v>
      </c>
      <c r="B9" s="12"/>
      <c r="C9" s="13" t="s">
        <v>51</v>
      </c>
      <c r="D9" s="14"/>
      <c r="E9" s="24"/>
      <c r="F9" s="64">
        <f>D9*E9</f>
        <v>0</v>
      </c>
      <c r="G9" s="26"/>
      <c r="H9" s="15"/>
      <c r="I9" s="156">
        <f>G9*H9</f>
        <v>0</v>
      </c>
      <c r="J9" s="26"/>
      <c r="K9" s="15"/>
      <c r="L9" s="156">
        <f t="shared" si="0"/>
        <v>0</v>
      </c>
      <c r="M9" s="28"/>
    </row>
    <row r="10" spans="1:13" x14ac:dyDescent="0.4">
      <c r="A10" s="54" t="s">
        <v>39</v>
      </c>
      <c r="B10" s="12"/>
      <c r="C10" s="13"/>
      <c r="D10" s="14"/>
      <c r="E10" s="24"/>
      <c r="F10" s="64">
        <f>D10*E10</f>
        <v>0</v>
      </c>
      <c r="G10" s="26"/>
      <c r="H10" s="15"/>
      <c r="I10" s="156">
        <f t="shared" ref="I9:I33" si="1">G10*H10</f>
        <v>0</v>
      </c>
      <c r="J10" s="26"/>
      <c r="K10" s="15"/>
      <c r="L10" s="156">
        <f t="shared" ref="L10:L12" si="2">J10*K10</f>
        <v>0</v>
      </c>
      <c r="M10" s="28"/>
    </row>
    <row r="11" spans="1:13" x14ac:dyDescent="0.4">
      <c r="A11" s="54" t="s">
        <v>40</v>
      </c>
      <c r="B11" s="12"/>
      <c r="C11" s="13"/>
      <c r="D11" s="14"/>
      <c r="E11" s="24"/>
      <c r="F11" s="64">
        <f>D11*E11</f>
        <v>0</v>
      </c>
      <c r="G11" s="26"/>
      <c r="H11" s="15"/>
      <c r="I11" s="156">
        <f t="shared" si="1"/>
        <v>0</v>
      </c>
      <c r="J11" s="26"/>
      <c r="K11" s="15"/>
      <c r="L11" s="156">
        <f t="shared" si="2"/>
        <v>0</v>
      </c>
      <c r="M11" s="28"/>
    </row>
    <row r="12" spans="1:13" x14ac:dyDescent="0.4">
      <c r="A12" s="54" t="s">
        <v>41</v>
      </c>
      <c r="B12" s="12"/>
      <c r="C12" s="13"/>
      <c r="D12" s="14"/>
      <c r="E12" s="24"/>
      <c r="F12" s="64">
        <f>D12*E12</f>
        <v>0</v>
      </c>
      <c r="G12" s="26"/>
      <c r="H12" s="15"/>
      <c r="I12" s="156">
        <f t="shared" si="1"/>
        <v>0</v>
      </c>
      <c r="J12" s="26"/>
      <c r="K12" s="15"/>
      <c r="L12" s="156">
        <f t="shared" si="2"/>
        <v>0</v>
      </c>
      <c r="M12" s="28"/>
    </row>
    <row r="13" spans="1:13" x14ac:dyDescent="0.4">
      <c r="A13" s="55">
        <v>2</v>
      </c>
      <c r="B13" s="41" t="s">
        <v>5</v>
      </c>
      <c r="C13" s="42"/>
      <c r="D13" s="43"/>
      <c r="E13" s="27"/>
      <c r="F13" s="65">
        <f>SUM(F14:F19)</f>
        <v>0</v>
      </c>
      <c r="G13" s="30"/>
      <c r="H13" s="25"/>
      <c r="I13" s="157">
        <f>SUM(I14:I19)</f>
        <v>0</v>
      </c>
      <c r="J13" s="30"/>
      <c r="K13" s="25"/>
      <c r="L13" s="157">
        <f>SUM(L14:L19)</f>
        <v>0</v>
      </c>
      <c r="M13" s="44"/>
    </row>
    <row r="14" spans="1:13" x14ac:dyDescent="0.4">
      <c r="A14" s="56" t="s">
        <v>6</v>
      </c>
      <c r="B14" s="12" t="s">
        <v>53</v>
      </c>
      <c r="C14" s="13" t="s">
        <v>51</v>
      </c>
      <c r="D14" s="14"/>
      <c r="E14" s="24"/>
      <c r="F14" s="64">
        <f t="shared" ref="F14" si="3">D14*E14</f>
        <v>0</v>
      </c>
      <c r="G14" s="26"/>
      <c r="H14" s="15"/>
      <c r="I14" s="156">
        <f t="shared" si="1"/>
        <v>0</v>
      </c>
      <c r="J14" s="26"/>
      <c r="K14" s="15"/>
      <c r="L14" s="156">
        <f t="shared" ref="L14:L19" si="4">J14*K14</f>
        <v>0</v>
      </c>
      <c r="M14" s="28"/>
    </row>
    <row r="15" spans="1:13" x14ac:dyDescent="0.4">
      <c r="A15" s="56" t="s">
        <v>34</v>
      </c>
      <c r="B15" s="12"/>
      <c r="C15" s="13"/>
      <c r="D15" s="14"/>
      <c r="E15" s="24"/>
      <c r="F15" s="64">
        <f>D15*E15</f>
        <v>0</v>
      </c>
      <c r="G15" s="26"/>
      <c r="H15" s="15"/>
      <c r="I15" s="156">
        <f t="shared" si="1"/>
        <v>0</v>
      </c>
      <c r="J15" s="26"/>
      <c r="K15" s="15"/>
      <c r="L15" s="156">
        <f t="shared" si="4"/>
        <v>0</v>
      </c>
      <c r="M15" s="28"/>
    </row>
    <row r="16" spans="1:13" x14ac:dyDescent="0.4">
      <c r="A16" s="56" t="s">
        <v>42</v>
      </c>
      <c r="B16" s="12"/>
      <c r="C16" s="13"/>
      <c r="D16" s="14"/>
      <c r="E16" s="24"/>
      <c r="F16" s="64">
        <f>D16*E16</f>
        <v>0</v>
      </c>
      <c r="G16" s="26"/>
      <c r="H16" s="15"/>
      <c r="I16" s="156">
        <f t="shared" si="1"/>
        <v>0</v>
      </c>
      <c r="J16" s="26"/>
      <c r="K16" s="15"/>
      <c r="L16" s="156">
        <f t="shared" si="4"/>
        <v>0</v>
      </c>
      <c r="M16" s="28"/>
    </row>
    <row r="17" spans="1:13" x14ac:dyDescent="0.4">
      <c r="A17" s="56" t="s">
        <v>43</v>
      </c>
      <c r="B17" s="12"/>
      <c r="C17" s="13"/>
      <c r="D17" s="14"/>
      <c r="E17" s="24"/>
      <c r="F17" s="64">
        <f>D17*E17</f>
        <v>0</v>
      </c>
      <c r="G17" s="26"/>
      <c r="H17" s="15"/>
      <c r="I17" s="156">
        <f t="shared" si="1"/>
        <v>0</v>
      </c>
      <c r="J17" s="26"/>
      <c r="K17" s="15"/>
      <c r="L17" s="156">
        <f t="shared" si="4"/>
        <v>0</v>
      </c>
      <c r="M17" s="28"/>
    </row>
    <row r="18" spans="1:13" x14ac:dyDescent="0.4">
      <c r="A18" s="56" t="s">
        <v>44</v>
      </c>
      <c r="B18" s="12"/>
      <c r="C18" s="13"/>
      <c r="D18" s="14"/>
      <c r="E18" s="24"/>
      <c r="F18" s="64">
        <f>D18*E18</f>
        <v>0</v>
      </c>
      <c r="G18" s="26"/>
      <c r="H18" s="15"/>
      <c r="I18" s="156">
        <f t="shared" si="1"/>
        <v>0</v>
      </c>
      <c r="J18" s="26"/>
      <c r="K18" s="15"/>
      <c r="L18" s="156">
        <f t="shared" si="4"/>
        <v>0</v>
      </c>
      <c r="M18" s="28"/>
    </row>
    <row r="19" spans="1:13" x14ac:dyDescent="0.4">
      <c r="A19" s="56" t="s">
        <v>45</v>
      </c>
      <c r="B19" s="12"/>
      <c r="C19" s="13"/>
      <c r="D19" s="14"/>
      <c r="E19" s="24"/>
      <c r="F19" s="64">
        <f>D19*E19</f>
        <v>0</v>
      </c>
      <c r="G19" s="26"/>
      <c r="H19" s="15"/>
      <c r="I19" s="156">
        <f t="shared" si="1"/>
        <v>0</v>
      </c>
      <c r="J19" s="26"/>
      <c r="K19" s="15"/>
      <c r="L19" s="156">
        <f t="shared" si="4"/>
        <v>0</v>
      </c>
      <c r="M19" s="28"/>
    </row>
    <row r="20" spans="1:13" ht="37.15" customHeight="1" x14ac:dyDescent="0.4">
      <c r="A20" s="55">
        <v>3</v>
      </c>
      <c r="B20" s="41" t="s">
        <v>20</v>
      </c>
      <c r="C20" s="42"/>
      <c r="D20" s="43"/>
      <c r="E20" s="27"/>
      <c r="F20" s="65">
        <f>SUM(F21:F25)</f>
        <v>0</v>
      </c>
      <c r="G20" s="30"/>
      <c r="H20" s="25"/>
      <c r="I20" s="157">
        <f>SUM(I21:I25)</f>
        <v>0</v>
      </c>
      <c r="J20" s="30"/>
      <c r="K20" s="25"/>
      <c r="L20" s="157">
        <f>SUM(L21:L25)</f>
        <v>0</v>
      </c>
      <c r="M20" s="44"/>
    </row>
    <row r="21" spans="1:13" x14ac:dyDescent="0.4">
      <c r="A21" s="54" t="s">
        <v>7</v>
      </c>
      <c r="B21" s="16"/>
      <c r="C21" s="13" t="s">
        <v>58</v>
      </c>
      <c r="D21" s="14"/>
      <c r="E21" s="24"/>
      <c r="F21" s="64">
        <f>D21*E21</f>
        <v>0</v>
      </c>
      <c r="G21" s="26"/>
      <c r="H21" s="15"/>
      <c r="I21" s="156">
        <f t="shared" si="1"/>
        <v>0</v>
      </c>
      <c r="J21" s="26"/>
      <c r="K21" s="15"/>
      <c r="L21" s="156">
        <f t="shared" ref="L21:L25" si="5">J21*K21</f>
        <v>0</v>
      </c>
      <c r="M21" s="28"/>
    </row>
    <row r="22" spans="1:13" x14ac:dyDescent="0.4">
      <c r="A22" s="54" t="s">
        <v>8</v>
      </c>
      <c r="B22" s="16"/>
      <c r="C22" s="13"/>
      <c r="D22" s="14"/>
      <c r="E22" s="24"/>
      <c r="F22" s="64">
        <f>D22*E22</f>
        <v>0</v>
      </c>
      <c r="G22" s="26"/>
      <c r="H22" s="17"/>
      <c r="I22" s="156">
        <f t="shared" si="1"/>
        <v>0</v>
      </c>
      <c r="J22" s="29"/>
      <c r="K22" s="17"/>
      <c r="L22" s="156">
        <f t="shared" si="5"/>
        <v>0</v>
      </c>
      <c r="M22" s="28"/>
    </row>
    <row r="23" spans="1:13" x14ac:dyDescent="0.4">
      <c r="A23" s="54" t="s">
        <v>19</v>
      </c>
      <c r="B23" s="16"/>
      <c r="C23" s="13"/>
      <c r="D23" s="14"/>
      <c r="E23" s="24"/>
      <c r="F23" s="64">
        <f>D23*E23</f>
        <v>0</v>
      </c>
      <c r="G23" s="26"/>
      <c r="H23" s="17"/>
      <c r="I23" s="156">
        <f t="shared" si="1"/>
        <v>0</v>
      </c>
      <c r="J23" s="29"/>
      <c r="K23" s="17"/>
      <c r="L23" s="156">
        <f t="shared" si="5"/>
        <v>0</v>
      </c>
      <c r="M23" s="28"/>
    </row>
    <row r="24" spans="1:13" x14ac:dyDescent="0.4">
      <c r="A24" s="54" t="s">
        <v>46</v>
      </c>
      <c r="B24" s="16"/>
      <c r="C24" s="13"/>
      <c r="D24" s="14"/>
      <c r="E24" s="24"/>
      <c r="F24" s="64">
        <f>D24*E24</f>
        <v>0</v>
      </c>
      <c r="G24" s="26"/>
      <c r="H24" s="17"/>
      <c r="I24" s="156">
        <f t="shared" si="1"/>
        <v>0</v>
      </c>
      <c r="J24" s="29"/>
      <c r="K24" s="17"/>
      <c r="L24" s="156">
        <f t="shared" si="5"/>
        <v>0</v>
      </c>
      <c r="M24" s="28"/>
    </row>
    <row r="25" spans="1:13" x14ac:dyDescent="0.4">
      <c r="A25" s="57" t="s">
        <v>47</v>
      </c>
      <c r="B25" s="18"/>
      <c r="C25" s="13"/>
      <c r="D25" s="14"/>
      <c r="E25" s="24"/>
      <c r="F25" s="64">
        <f>D25*E25</f>
        <v>0</v>
      </c>
      <c r="G25" s="26"/>
      <c r="H25" s="17"/>
      <c r="I25" s="156">
        <f t="shared" si="1"/>
        <v>0</v>
      </c>
      <c r="J25" s="29"/>
      <c r="K25" s="17"/>
      <c r="L25" s="156">
        <f t="shared" si="5"/>
        <v>0</v>
      </c>
      <c r="M25" s="28"/>
    </row>
    <row r="26" spans="1:13" x14ac:dyDescent="0.4">
      <c r="A26" s="55">
        <v>4</v>
      </c>
      <c r="B26" s="41" t="s">
        <v>9</v>
      </c>
      <c r="C26" s="42"/>
      <c r="D26" s="43"/>
      <c r="E26" s="27"/>
      <c r="F26" s="65">
        <f>SUM(F27:F30)</f>
        <v>0</v>
      </c>
      <c r="G26" s="30"/>
      <c r="H26" s="25"/>
      <c r="I26" s="157">
        <f>SUM(I27:I30)</f>
        <v>0</v>
      </c>
      <c r="J26" s="30"/>
      <c r="K26" s="25"/>
      <c r="L26" s="157">
        <f>SUM(L27:L30)</f>
        <v>0</v>
      </c>
      <c r="M26" s="44"/>
    </row>
    <row r="27" spans="1:13" x14ac:dyDescent="0.4">
      <c r="A27" s="54" t="s">
        <v>10</v>
      </c>
      <c r="B27" s="12"/>
      <c r="C27" s="13"/>
      <c r="D27" s="14"/>
      <c r="E27" s="24"/>
      <c r="F27" s="64">
        <f>D27*E27</f>
        <v>0</v>
      </c>
      <c r="G27" s="26"/>
      <c r="H27" s="17"/>
      <c r="I27" s="156">
        <f t="shared" si="1"/>
        <v>0</v>
      </c>
      <c r="J27" s="29"/>
      <c r="K27" s="17"/>
      <c r="L27" s="156">
        <f t="shared" ref="L27:L28" si="6">J27*K27</f>
        <v>0</v>
      </c>
      <c r="M27" s="28"/>
    </row>
    <row r="28" spans="1:13" x14ac:dyDescent="0.4">
      <c r="A28" s="54" t="s">
        <v>11</v>
      </c>
      <c r="B28" s="12"/>
      <c r="C28" s="13"/>
      <c r="D28" s="14"/>
      <c r="E28" s="24"/>
      <c r="F28" s="64">
        <f>D28*E28</f>
        <v>0</v>
      </c>
      <c r="G28" s="26"/>
      <c r="H28" s="17"/>
      <c r="I28" s="156">
        <f t="shared" si="1"/>
        <v>0</v>
      </c>
      <c r="J28" s="29"/>
      <c r="K28" s="17"/>
      <c r="L28" s="156">
        <f t="shared" si="6"/>
        <v>0</v>
      </c>
      <c r="M28" s="28"/>
    </row>
    <row r="29" spans="1:13" x14ac:dyDescent="0.4">
      <c r="A29" s="54" t="s">
        <v>48</v>
      </c>
      <c r="B29" s="12"/>
      <c r="C29" s="13"/>
      <c r="D29" s="14"/>
      <c r="E29" s="24"/>
      <c r="F29" s="64">
        <f>D29*E29</f>
        <v>0</v>
      </c>
      <c r="G29" s="26"/>
      <c r="H29" s="17"/>
      <c r="I29" s="156">
        <f t="shared" si="1"/>
        <v>0</v>
      </c>
      <c r="J29" s="29"/>
      <c r="K29" s="17"/>
      <c r="L29" s="156">
        <f t="shared" ref="L29:L30" si="7">J29*K29</f>
        <v>0</v>
      </c>
      <c r="M29" s="28"/>
    </row>
    <row r="30" spans="1:13" x14ac:dyDescent="0.4">
      <c r="A30" s="54" t="s">
        <v>49</v>
      </c>
      <c r="B30" s="19"/>
      <c r="C30" s="13"/>
      <c r="D30" s="14"/>
      <c r="E30" s="24"/>
      <c r="F30" s="64">
        <f>D30*E30</f>
        <v>0</v>
      </c>
      <c r="G30" s="26"/>
      <c r="H30" s="15"/>
      <c r="I30" s="156">
        <f t="shared" si="1"/>
        <v>0</v>
      </c>
      <c r="J30" s="29"/>
      <c r="K30" s="15"/>
      <c r="L30" s="156">
        <f t="shared" si="7"/>
        <v>0</v>
      </c>
      <c r="M30" s="28"/>
    </row>
    <row r="31" spans="1:13" x14ac:dyDescent="0.4">
      <c r="A31" s="55">
        <v>5</v>
      </c>
      <c r="B31" s="41" t="s">
        <v>12</v>
      </c>
      <c r="C31" s="42"/>
      <c r="D31" s="43"/>
      <c r="E31" s="27"/>
      <c r="F31" s="65">
        <f>SUM(F32:F33)</f>
        <v>0</v>
      </c>
      <c r="G31" s="30"/>
      <c r="H31" s="25"/>
      <c r="I31" s="157">
        <f>SUM(I32:I33)</f>
        <v>0</v>
      </c>
      <c r="J31" s="30"/>
      <c r="K31" s="25"/>
      <c r="L31" s="157">
        <f>SUM(L32:L33)</f>
        <v>0</v>
      </c>
      <c r="M31" s="44"/>
    </row>
    <row r="32" spans="1:13" x14ac:dyDescent="0.4">
      <c r="A32" s="54" t="s">
        <v>13</v>
      </c>
      <c r="B32" s="20"/>
      <c r="C32" s="13"/>
      <c r="D32" s="14"/>
      <c r="E32" s="24"/>
      <c r="F32" s="64">
        <f>D32*E32</f>
        <v>0</v>
      </c>
      <c r="G32" s="26"/>
      <c r="H32" s="15"/>
      <c r="I32" s="156">
        <f t="shared" si="1"/>
        <v>0</v>
      </c>
      <c r="J32" s="29"/>
      <c r="K32" s="15"/>
      <c r="L32" s="156">
        <f t="shared" ref="L32:L33" si="8">J32*K32</f>
        <v>0</v>
      </c>
      <c r="M32" s="28"/>
    </row>
    <row r="33" spans="1:13" ht="27" thickBot="1" x14ac:dyDescent="0.45">
      <c r="A33" s="54" t="s">
        <v>14</v>
      </c>
      <c r="B33" s="20"/>
      <c r="C33" s="13"/>
      <c r="D33" s="14"/>
      <c r="E33" s="24"/>
      <c r="F33" s="64">
        <f>D33*E33</f>
        <v>0</v>
      </c>
      <c r="G33" s="51"/>
      <c r="H33" s="52"/>
      <c r="I33" s="156">
        <f t="shared" si="1"/>
        <v>0</v>
      </c>
      <c r="J33" s="29"/>
      <c r="K33" s="15"/>
      <c r="L33" s="156">
        <f t="shared" si="8"/>
        <v>0</v>
      </c>
      <c r="M33" s="28"/>
    </row>
    <row r="34" spans="1:13" ht="27" thickBot="1" x14ac:dyDescent="0.45">
      <c r="A34" s="58"/>
      <c r="B34" s="59" t="s">
        <v>15</v>
      </c>
      <c r="C34" s="60"/>
      <c r="D34" s="61"/>
      <c r="E34" s="62"/>
      <c r="F34" s="66">
        <f>F7+F13+F20+F26+F31</f>
        <v>0</v>
      </c>
      <c r="G34" s="49"/>
      <c r="H34" s="50"/>
      <c r="I34" s="158">
        <f t="shared" ref="I34:L34" si="9">I7+I13+I20+I26+I31</f>
        <v>0</v>
      </c>
      <c r="J34" s="45"/>
      <c r="K34" s="46"/>
      <c r="L34" s="158">
        <f t="shared" si="9"/>
        <v>0</v>
      </c>
      <c r="M34" s="44"/>
    </row>
    <row r="35" spans="1:13" ht="27" thickBot="1" x14ac:dyDescent="0.45">
      <c r="A35" s="21"/>
      <c r="B35" s="21"/>
      <c r="C35" s="21"/>
      <c r="D35" s="21"/>
      <c r="E35" s="47"/>
      <c r="F35" s="48"/>
      <c r="G35" s="21"/>
      <c r="H35" s="21"/>
      <c r="I35" s="21"/>
      <c r="J35" s="21"/>
      <c r="K35" s="21"/>
      <c r="L35" s="21"/>
    </row>
    <row r="36" spans="1:13" ht="47.25" x14ac:dyDescent="0.4">
      <c r="A36" s="102" t="s">
        <v>31</v>
      </c>
      <c r="B36" s="103"/>
      <c r="C36" s="67" t="s">
        <v>57</v>
      </c>
    </row>
    <row r="37" spans="1:13" ht="27" customHeight="1" x14ac:dyDescent="0.4">
      <c r="A37" s="107" t="s">
        <v>16</v>
      </c>
      <c r="B37" s="108"/>
      <c r="C37" s="37">
        <f>I34</f>
        <v>0</v>
      </c>
    </row>
    <row r="38" spans="1:13" ht="27" customHeight="1" thickBot="1" x14ac:dyDescent="0.45">
      <c r="A38" s="107" t="s">
        <v>17</v>
      </c>
      <c r="B38" s="108"/>
      <c r="C38" s="37">
        <f>L34</f>
        <v>0</v>
      </c>
      <c r="G38" s="105"/>
      <c r="H38" s="105"/>
      <c r="I38" s="105"/>
      <c r="J38" s="106"/>
      <c r="K38" s="106"/>
      <c r="L38" s="106"/>
    </row>
    <row r="39" spans="1:13" ht="36.6" customHeight="1" thickTop="1" thickBot="1" x14ac:dyDescent="0.45">
      <c r="A39" s="109" t="s">
        <v>15</v>
      </c>
      <c r="B39" s="110"/>
      <c r="C39" s="38">
        <f>C37+C38</f>
        <v>0</v>
      </c>
      <c r="G39" s="104"/>
      <c r="H39" s="104"/>
      <c r="I39" s="104"/>
      <c r="J39" s="104" t="s">
        <v>54</v>
      </c>
      <c r="K39" s="104"/>
      <c r="L39" s="104"/>
    </row>
    <row r="40" spans="1:13" x14ac:dyDescent="0.4">
      <c r="A40" s="1"/>
      <c r="B40" s="2"/>
      <c r="C40" s="1"/>
      <c r="D40" s="23"/>
      <c r="E40" s="23"/>
      <c r="F40" s="23"/>
    </row>
    <row r="41" spans="1:13" x14ac:dyDescent="0.4">
      <c r="A41" s="22"/>
      <c r="B41" s="22"/>
      <c r="C41" s="22"/>
      <c r="D41" s="22"/>
      <c r="E41" s="22"/>
      <c r="F41" s="22"/>
      <c r="H41" s="22"/>
      <c r="I41" s="22"/>
    </row>
    <row r="42" spans="1:13" x14ac:dyDescent="0.4">
      <c r="A42" s="98" t="s">
        <v>66</v>
      </c>
      <c r="B42" s="99"/>
      <c r="C42" s="99"/>
      <c r="D42" s="99"/>
      <c r="E42" s="99"/>
      <c r="F42" s="99"/>
      <c r="G42" s="22"/>
      <c r="H42" s="22"/>
      <c r="I42" s="22"/>
    </row>
    <row r="43" spans="1:13" x14ac:dyDescent="0.4">
      <c r="A43" s="100" t="s">
        <v>67</v>
      </c>
      <c r="B43" s="93"/>
      <c r="C43" s="69"/>
      <c r="D43" s="69"/>
      <c r="E43" s="69"/>
      <c r="F43" s="69"/>
    </row>
    <row r="44" spans="1:13" x14ac:dyDescent="0.4">
      <c r="A44" s="100" t="s">
        <v>68</v>
      </c>
      <c r="B44" s="93"/>
      <c r="C44" s="69"/>
      <c r="D44" s="69"/>
      <c r="E44" s="69"/>
      <c r="F44" s="69"/>
    </row>
    <row r="45" spans="1:13" x14ac:dyDescent="0.4">
      <c r="A45" s="100" t="s">
        <v>69</v>
      </c>
      <c r="B45" s="93"/>
      <c r="C45" s="69"/>
      <c r="D45" s="69"/>
      <c r="E45" s="69"/>
      <c r="F45" s="69"/>
    </row>
    <row r="46" spans="1:13" x14ac:dyDescent="0.4">
      <c r="A46" s="100" t="s">
        <v>70</v>
      </c>
      <c r="B46" s="93"/>
      <c r="C46" s="69"/>
      <c r="D46" s="69"/>
      <c r="E46" s="69"/>
      <c r="F46" s="69"/>
    </row>
    <row r="47" spans="1:13" x14ac:dyDescent="0.4">
      <c r="A47" s="100" t="s">
        <v>71</v>
      </c>
      <c r="B47" s="93"/>
      <c r="C47" s="69"/>
      <c r="D47" s="69"/>
      <c r="E47" s="69"/>
      <c r="F47" s="69"/>
    </row>
  </sheetData>
  <mergeCells count="19">
    <mergeCell ref="C2:F2"/>
    <mergeCell ref="C3:F3"/>
    <mergeCell ref="C4:F4"/>
    <mergeCell ref="A1:M1"/>
    <mergeCell ref="M5:M6"/>
    <mergeCell ref="G5:I5"/>
    <mergeCell ref="J5:L5"/>
    <mergeCell ref="A5:F5"/>
    <mergeCell ref="A2:B2"/>
    <mergeCell ref="A3:B3"/>
    <mergeCell ref="A4:B4"/>
    <mergeCell ref="A36:B36"/>
    <mergeCell ref="J39:L39"/>
    <mergeCell ref="G39:I39"/>
    <mergeCell ref="G38:I38"/>
    <mergeCell ref="J38:L38"/>
    <mergeCell ref="A37:B37"/>
    <mergeCell ref="A38:B38"/>
    <mergeCell ref="A39:B39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H696"/>
  <sheetViews>
    <sheetView workbookViewId="0">
      <selection activeCell="B21" sqref="B21"/>
    </sheetView>
  </sheetViews>
  <sheetFormatPr defaultColWidth="4.78515625" defaultRowHeight="13.5" x14ac:dyDescent="0.25"/>
  <cols>
    <col min="1" max="1" width="4.78515625" style="94" customWidth="1"/>
    <col min="2" max="2" width="42.35546875" style="97" customWidth="1"/>
    <col min="3" max="3" width="11.640625" style="1" customWidth="1"/>
    <col min="4" max="4" width="22.140625" style="1" customWidth="1"/>
    <col min="5" max="39" width="4.78515625" style="88"/>
    <col min="40" max="86" width="4.78515625" style="89"/>
    <col min="87" max="16384" width="4.78515625" style="1"/>
  </cols>
  <sheetData>
    <row r="1" spans="1:86" s="70" customFormat="1" ht="26.25" x14ac:dyDescent="0.4">
      <c r="A1" s="68"/>
      <c r="B1" s="36" t="s">
        <v>72</v>
      </c>
      <c r="C1" s="121"/>
      <c r="D1" s="122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</row>
    <row r="2" spans="1:86" s="70" customFormat="1" ht="20.25" thickBot="1" x14ac:dyDescent="0.35">
      <c r="A2" s="71"/>
      <c r="B2" s="101" t="s">
        <v>35</v>
      </c>
      <c r="C2" s="159"/>
      <c r="D2" s="16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</row>
    <row r="3" spans="1:86" s="70" customFormat="1" ht="15.75" thickBot="1" x14ac:dyDescent="0.35">
      <c r="A3" s="71"/>
      <c r="B3" s="161"/>
      <c r="C3" s="162"/>
      <c r="D3" s="163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</row>
    <row r="4" spans="1:86" s="73" customFormat="1" ht="20.25" thickBot="1" x14ac:dyDescent="0.45">
      <c r="A4" s="72"/>
      <c r="B4" s="165" t="s">
        <v>78</v>
      </c>
      <c r="C4" s="166"/>
      <c r="D4" s="167"/>
    </row>
    <row r="5" spans="1:86" s="70" customFormat="1" ht="41.45" customHeight="1" x14ac:dyDescent="0.25">
      <c r="A5" s="114" t="s">
        <v>61</v>
      </c>
      <c r="B5" s="116" t="s">
        <v>62</v>
      </c>
      <c r="C5" s="164" t="s">
        <v>63</v>
      </c>
      <c r="D5" s="119" t="s">
        <v>64</v>
      </c>
    </row>
    <row r="6" spans="1:86" s="74" customFormat="1" ht="13.9" customHeight="1" x14ac:dyDescent="0.4">
      <c r="A6" s="115"/>
      <c r="B6" s="117"/>
      <c r="C6" s="118"/>
      <c r="D6" s="120"/>
    </row>
    <row r="7" spans="1:86" s="80" customFormat="1" ht="15" x14ac:dyDescent="0.4">
      <c r="A7" s="75">
        <v>1</v>
      </c>
      <c r="B7" s="76"/>
      <c r="C7" s="77"/>
      <c r="D7" s="78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</row>
    <row r="8" spans="1:86" s="80" customFormat="1" ht="15" x14ac:dyDescent="0.4">
      <c r="A8" s="75">
        <v>2</v>
      </c>
      <c r="B8" s="76"/>
      <c r="C8" s="77"/>
      <c r="D8" s="78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</row>
    <row r="9" spans="1:86" s="80" customFormat="1" ht="15" x14ac:dyDescent="0.4">
      <c r="A9" s="75">
        <v>3</v>
      </c>
      <c r="B9" s="76"/>
      <c r="C9" s="77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</row>
    <row r="10" spans="1:86" s="80" customFormat="1" ht="15" x14ac:dyDescent="0.4">
      <c r="A10" s="75">
        <v>4</v>
      </c>
      <c r="B10" s="76"/>
      <c r="C10" s="77"/>
      <c r="D10" s="78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</row>
    <row r="11" spans="1:86" s="80" customFormat="1" ht="15" x14ac:dyDescent="0.4">
      <c r="A11" s="81">
        <v>5</v>
      </c>
      <c r="B11" s="76"/>
      <c r="C11" s="77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</row>
    <row r="12" spans="1:86" s="80" customFormat="1" ht="15" x14ac:dyDescent="0.4">
      <c r="A12" s="81">
        <v>6</v>
      </c>
      <c r="B12" s="82"/>
      <c r="C12" s="77"/>
      <c r="D12" s="78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</row>
    <row r="13" spans="1:86" s="80" customFormat="1" ht="15" x14ac:dyDescent="0.4">
      <c r="A13" s="81">
        <v>7</v>
      </c>
      <c r="B13" s="76"/>
      <c r="C13" s="77"/>
      <c r="D13" s="78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</row>
    <row r="14" spans="1:86" s="80" customFormat="1" ht="15" x14ac:dyDescent="0.4">
      <c r="A14" s="81">
        <v>8</v>
      </c>
      <c r="B14" s="76"/>
      <c r="C14" s="77"/>
      <c r="D14" s="78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</row>
    <row r="15" spans="1:86" s="80" customFormat="1" ht="15" x14ac:dyDescent="0.4">
      <c r="A15" s="75">
        <v>9</v>
      </c>
      <c r="B15" s="83"/>
      <c r="C15" s="77"/>
      <c r="D15" s="78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</row>
    <row r="16" spans="1:86" ht="20.25" x14ac:dyDescent="0.3">
      <c r="A16" s="84"/>
      <c r="B16" s="85" t="s">
        <v>65</v>
      </c>
      <c r="C16" s="86">
        <f>SUM(C7:C15)</f>
        <v>0</v>
      </c>
      <c r="D16" s="87"/>
      <c r="AJ16" s="89"/>
      <c r="AK16" s="89"/>
      <c r="AL16" s="89"/>
      <c r="AM16" s="89"/>
      <c r="CE16" s="1"/>
      <c r="CF16" s="1"/>
      <c r="CG16" s="1"/>
      <c r="CH16" s="1"/>
    </row>
    <row r="17" spans="1:86" ht="15" x14ac:dyDescent="0.3">
      <c r="A17" s="90"/>
      <c r="B17" s="91"/>
      <c r="C17" s="92"/>
      <c r="D17" s="93"/>
      <c r="AJ17" s="89"/>
      <c r="AK17" s="89"/>
      <c r="AL17" s="89"/>
      <c r="AM17" s="89"/>
      <c r="CE17" s="1"/>
      <c r="CF17" s="1"/>
      <c r="CG17" s="1"/>
      <c r="CH17" s="1"/>
    </row>
    <row r="18" spans="1:86" ht="15" x14ac:dyDescent="0.3">
      <c r="A18" s="90"/>
      <c r="B18" s="91"/>
      <c r="D18" s="93"/>
      <c r="AJ18" s="89"/>
      <c r="AK18" s="89"/>
      <c r="AL18" s="89"/>
      <c r="AM18" s="89"/>
      <c r="CE18" s="1"/>
      <c r="CF18" s="1"/>
      <c r="CG18" s="1"/>
      <c r="CH18" s="1"/>
    </row>
    <row r="19" spans="1:86" ht="15" x14ac:dyDescent="0.3">
      <c r="B19" s="153" t="s">
        <v>79</v>
      </c>
      <c r="C19" s="88"/>
      <c r="D19" s="93"/>
      <c r="AJ19" s="89"/>
      <c r="AK19" s="89"/>
      <c r="AL19" s="89"/>
      <c r="AM19" s="89"/>
      <c r="CE19" s="1"/>
      <c r="CF19" s="1"/>
      <c r="CG19" s="1"/>
      <c r="CH19" s="1"/>
    </row>
    <row r="20" spans="1:86" s="88" customFormat="1" ht="15.75" x14ac:dyDescent="0.3">
      <c r="A20" s="95"/>
      <c r="B20" s="93"/>
      <c r="C20" s="69"/>
    </row>
    <row r="21" spans="1:86" s="88" customFormat="1" ht="15.75" x14ac:dyDescent="0.3">
      <c r="A21" s="95"/>
      <c r="B21" s="93"/>
      <c r="C21" s="69"/>
    </row>
    <row r="22" spans="1:86" s="88" customFormat="1" ht="15" x14ac:dyDescent="0.3">
      <c r="A22" s="96"/>
      <c r="B22" s="93"/>
    </row>
    <row r="23" spans="1:86" s="88" customFormat="1" ht="15" x14ac:dyDescent="0.3">
      <c r="A23" s="96"/>
      <c r="B23" s="93"/>
    </row>
    <row r="24" spans="1:86" s="88" customFormat="1" ht="15" x14ac:dyDescent="0.3">
      <c r="A24" s="96"/>
      <c r="B24" s="93"/>
    </row>
    <row r="25" spans="1:86" s="88" customFormat="1" ht="15" x14ac:dyDescent="0.3">
      <c r="A25" s="96"/>
      <c r="B25" s="93"/>
    </row>
    <row r="26" spans="1:86" s="88" customFormat="1" ht="15" x14ac:dyDescent="0.3">
      <c r="A26" s="96"/>
      <c r="B26" s="93"/>
    </row>
    <row r="27" spans="1:86" s="88" customFormat="1" ht="15" x14ac:dyDescent="0.3">
      <c r="A27" s="96"/>
      <c r="B27" s="93"/>
    </row>
    <row r="28" spans="1:86" s="88" customFormat="1" ht="15" x14ac:dyDescent="0.3">
      <c r="A28" s="96"/>
      <c r="B28" s="93"/>
    </row>
    <row r="29" spans="1:86" s="88" customFormat="1" ht="15" x14ac:dyDescent="0.3">
      <c r="A29" s="96"/>
      <c r="B29" s="93"/>
    </row>
    <row r="30" spans="1:86" s="88" customFormat="1" ht="15" x14ac:dyDescent="0.3">
      <c r="A30" s="96"/>
      <c r="B30" s="93"/>
    </row>
    <row r="31" spans="1:86" s="88" customFormat="1" ht="15" x14ac:dyDescent="0.3">
      <c r="A31" s="96"/>
      <c r="B31" s="93"/>
    </row>
    <row r="32" spans="1:86" s="88" customFormat="1" ht="15" x14ac:dyDescent="0.3">
      <c r="A32" s="96"/>
      <c r="B32" s="93"/>
    </row>
    <row r="33" spans="1:2" s="88" customFormat="1" ht="15" x14ac:dyDescent="0.3">
      <c r="A33" s="96"/>
      <c r="B33" s="93"/>
    </row>
    <row r="34" spans="1:2" s="88" customFormat="1" ht="15" x14ac:dyDescent="0.3">
      <c r="A34" s="96"/>
      <c r="B34" s="93"/>
    </row>
    <row r="35" spans="1:2" s="88" customFormat="1" ht="15" x14ac:dyDescent="0.3">
      <c r="A35" s="96"/>
      <c r="B35" s="93"/>
    </row>
    <row r="36" spans="1:2" s="88" customFormat="1" ht="15" x14ac:dyDescent="0.3">
      <c r="A36" s="96"/>
      <c r="B36" s="93"/>
    </row>
    <row r="37" spans="1:2" s="88" customFormat="1" ht="15" x14ac:dyDescent="0.3">
      <c r="A37" s="96"/>
      <c r="B37" s="93"/>
    </row>
    <row r="38" spans="1:2" s="88" customFormat="1" ht="15" x14ac:dyDescent="0.3">
      <c r="A38" s="96"/>
      <c r="B38" s="93"/>
    </row>
    <row r="39" spans="1:2" s="88" customFormat="1" ht="15" x14ac:dyDescent="0.3">
      <c r="A39" s="96"/>
      <c r="B39" s="93"/>
    </row>
    <row r="40" spans="1:2" s="88" customFormat="1" ht="15" x14ac:dyDescent="0.3">
      <c r="A40" s="96"/>
      <c r="B40" s="93"/>
    </row>
    <row r="41" spans="1:2" s="88" customFormat="1" ht="15" x14ac:dyDescent="0.3">
      <c r="A41" s="96"/>
      <c r="B41" s="93"/>
    </row>
    <row r="42" spans="1:2" s="88" customFormat="1" ht="15" x14ac:dyDescent="0.3">
      <c r="A42" s="96"/>
      <c r="B42" s="93"/>
    </row>
    <row r="43" spans="1:2" s="88" customFormat="1" ht="15" x14ac:dyDescent="0.3">
      <c r="A43" s="96"/>
      <c r="B43" s="93"/>
    </row>
    <row r="44" spans="1:2" s="88" customFormat="1" ht="15" x14ac:dyDescent="0.3">
      <c r="A44" s="96"/>
      <c r="B44" s="93"/>
    </row>
    <row r="45" spans="1:2" s="88" customFormat="1" ht="15" x14ac:dyDescent="0.3">
      <c r="A45" s="96"/>
      <c r="B45" s="93"/>
    </row>
    <row r="46" spans="1:2" s="88" customFormat="1" ht="15" x14ac:dyDescent="0.3">
      <c r="A46" s="96"/>
      <c r="B46" s="93"/>
    </row>
    <row r="47" spans="1:2" s="88" customFormat="1" ht="15" x14ac:dyDescent="0.3">
      <c r="A47" s="96"/>
      <c r="B47" s="93"/>
    </row>
    <row r="48" spans="1:2" s="88" customFormat="1" ht="15" x14ac:dyDescent="0.3">
      <c r="A48" s="96"/>
      <c r="B48" s="93"/>
    </row>
    <row r="49" spans="1:2" s="88" customFormat="1" ht="15" x14ac:dyDescent="0.3">
      <c r="A49" s="96"/>
      <c r="B49" s="93"/>
    </row>
    <row r="50" spans="1:2" s="88" customFormat="1" ht="15" x14ac:dyDescent="0.3">
      <c r="A50" s="96"/>
      <c r="B50" s="93"/>
    </row>
    <row r="51" spans="1:2" s="88" customFormat="1" ht="15" x14ac:dyDescent="0.3">
      <c r="A51" s="96"/>
      <c r="B51" s="93"/>
    </row>
    <row r="52" spans="1:2" s="88" customFormat="1" ht="15" x14ac:dyDescent="0.3">
      <c r="A52" s="96"/>
      <c r="B52" s="93"/>
    </row>
    <row r="53" spans="1:2" s="88" customFormat="1" ht="15" x14ac:dyDescent="0.3">
      <c r="A53" s="96"/>
      <c r="B53" s="93"/>
    </row>
    <row r="54" spans="1:2" s="88" customFormat="1" ht="15" x14ac:dyDescent="0.3">
      <c r="A54" s="96"/>
      <c r="B54" s="93"/>
    </row>
    <row r="55" spans="1:2" s="88" customFormat="1" ht="15" x14ac:dyDescent="0.3">
      <c r="A55" s="96"/>
      <c r="B55" s="93"/>
    </row>
    <row r="56" spans="1:2" s="88" customFormat="1" ht="15" x14ac:dyDescent="0.3">
      <c r="A56" s="96"/>
      <c r="B56" s="93"/>
    </row>
    <row r="57" spans="1:2" s="88" customFormat="1" ht="15" x14ac:dyDescent="0.3">
      <c r="A57" s="96"/>
      <c r="B57" s="93"/>
    </row>
    <row r="58" spans="1:2" s="88" customFormat="1" ht="15" x14ac:dyDescent="0.3">
      <c r="A58" s="96"/>
      <c r="B58" s="93"/>
    </row>
    <row r="59" spans="1:2" s="88" customFormat="1" ht="15" x14ac:dyDescent="0.3">
      <c r="A59" s="96"/>
      <c r="B59" s="93"/>
    </row>
    <row r="60" spans="1:2" s="88" customFormat="1" ht="15" x14ac:dyDescent="0.3">
      <c r="A60" s="96"/>
      <c r="B60" s="93"/>
    </row>
    <row r="61" spans="1:2" s="88" customFormat="1" ht="15" x14ac:dyDescent="0.3">
      <c r="A61" s="96"/>
      <c r="B61" s="93"/>
    </row>
    <row r="62" spans="1:2" s="88" customFormat="1" ht="15" x14ac:dyDescent="0.3">
      <c r="A62" s="96"/>
      <c r="B62" s="93"/>
    </row>
    <row r="63" spans="1:2" s="88" customFormat="1" ht="15" x14ac:dyDescent="0.3">
      <c r="A63" s="96"/>
      <c r="B63" s="93"/>
    </row>
    <row r="64" spans="1:2" s="88" customFormat="1" ht="15" x14ac:dyDescent="0.3">
      <c r="A64" s="96"/>
      <c r="B64" s="93"/>
    </row>
    <row r="65" spans="1:2" s="88" customFormat="1" ht="15" x14ac:dyDescent="0.3">
      <c r="A65" s="96"/>
      <c r="B65" s="93"/>
    </row>
    <row r="66" spans="1:2" s="88" customFormat="1" ht="15" x14ac:dyDescent="0.3">
      <c r="A66" s="96"/>
      <c r="B66" s="93"/>
    </row>
    <row r="67" spans="1:2" s="88" customFormat="1" ht="15" x14ac:dyDescent="0.3">
      <c r="A67" s="96"/>
      <c r="B67" s="93"/>
    </row>
    <row r="68" spans="1:2" s="88" customFormat="1" ht="15" x14ac:dyDescent="0.3">
      <c r="A68" s="96"/>
      <c r="B68" s="93"/>
    </row>
    <row r="69" spans="1:2" s="88" customFormat="1" ht="15" x14ac:dyDescent="0.3">
      <c r="A69" s="96"/>
      <c r="B69" s="93"/>
    </row>
    <row r="70" spans="1:2" s="88" customFormat="1" ht="15" x14ac:dyDescent="0.3">
      <c r="A70" s="96"/>
      <c r="B70" s="93"/>
    </row>
    <row r="71" spans="1:2" s="88" customFormat="1" ht="15" x14ac:dyDescent="0.3">
      <c r="A71" s="96"/>
      <c r="B71" s="93"/>
    </row>
    <row r="72" spans="1:2" s="88" customFormat="1" ht="15" x14ac:dyDescent="0.3">
      <c r="A72" s="96"/>
      <c r="B72" s="93"/>
    </row>
    <row r="73" spans="1:2" s="88" customFormat="1" ht="15" x14ac:dyDescent="0.3">
      <c r="A73" s="96"/>
      <c r="B73" s="93"/>
    </row>
    <row r="74" spans="1:2" s="88" customFormat="1" ht="15" x14ac:dyDescent="0.3">
      <c r="A74" s="96"/>
      <c r="B74" s="93"/>
    </row>
    <row r="75" spans="1:2" s="88" customFormat="1" ht="15" x14ac:dyDescent="0.3">
      <c r="A75" s="96"/>
      <c r="B75" s="93"/>
    </row>
    <row r="76" spans="1:2" s="88" customFormat="1" ht="15" x14ac:dyDescent="0.3">
      <c r="A76" s="96"/>
      <c r="B76" s="93"/>
    </row>
    <row r="77" spans="1:2" s="88" customFormat="1" ht="15" x14ac:dyDescent="0.3">
      <c r="A77" s="96"/>
      <c r="B77" s="93"/>
    </row>
    <row r="78" spans="1:2" s="88" customFormat="1" ht="15" x14ac:dyDescent="0.3">
      <c r="A78" s="96"/>
      <c r="B78" s="93"/>
    </row>
    <row r="79" spans="1:2" s="88" customFormat="1" ht="15" x14ac:dyDescent="0.3">
      <c r="A79" s="96"/>
      <c r="B79" s="93"/>
    </row>
    <row r="80" spans="1:2" s="88" customFormat="1" ht="15" x14ac:dyDescent="0.3">
      <c r="A80" s="96"/>
      <c r="B80" s="93"/>
    </row>
    <row r="81" spans="1:2" s="88" customFormat="1" ht="15" x14ac:dyDescent="0.3">
      <c r="A81" s="96"/>
      <c r="B81" s="93"/>
    </row>
    <row r="82" spans="1:2" s="88" customFormat="1" ht="15" x14ac:dyDescent="0.3">
      <c r="A82" s="96"/>
      <c r="B82" s="93"/>
    </row>
    <row r="83" spans="1:2" s="88" customFormat="1" ht="15" x14ac:dyDescent="0.3">
      <c r="A83" s="96"/>
      <c r="B83" s="93"/>
    </row>
    <row r="84" spans="1:2" s="88" customFormat="1" ht="15" x14ac:dyDescent="0.3">
      <c r="A84" s="96"/>
      <c r="B84" s="93"/>
    </row>
    <row r="85" spans="1:2" s="88" customFormat="1" ht="15" x14ac:dyDescent="0.3">
      <c r="A85" s="96"/>
      <c r="B85" s="93"/>
    </row>
    <row r="86" spans="1:2" s="88" customFormat="1" ht="15" x14ac:dyDescent="0.3">
      <c r="A86" s="96"/>
      <c r="B86" s="93"/>
    </row>
    <row r="87" spans="1:2" s="88" customFormat="1" ht="15" x14ac:dyDescent="0.3">
      <c r="A87" s="96"/>
      <c r="B87" s="93"/>
    </row>
    <row r="88" spans="1:2" s="88" customFormat="1" ht="15" x14ac:dyDescent="0.3">
      <c r="A88" s="96"/>
      <c r="B88" s="93"/>
    </row>
    <row r="89" spans="1:2" s="88" customFormat="1" ht="15" x14ac:dyDescent="0.3">
      <c r="A89" s="96"/>
      <c r="B89" s="93"/>
    </row>
    <row r="90" spans="1:2" s="88" customFormat="1" ht="15" x14ac:dyDescent="0.3">
      <c r="A90" s="96"/>
      <c r="B90" s="93"/>
    </row>
    <row r="91" spans="1:2" s="88" customFormat="1" ht="15" x14ac:dyDescent="0.3">
      <c r="A91" s="96"/>
      <c r="B91" s="93"/>
    </row>
    <row r="92" spans="1:2" s="88" customFormat="1" ht="15" x14ac:dyDescent="0.3">
      <c r="A92" s="96"/>
      <c r="B92" s="93"/>
    </row>
    <row r="93" spans="1:2" s="88" customFormat="1" ht="15" x14ac:dyDescent="0.3">
      <c r="A93" s="96"/>
      <c r="B93" s="93"/>
    </row>
    <row r="94" spans="1:2" s="88" customFormat="1" ht="15" x14ac:dyDescent="0.3">
      <c r="A94" s="96"/>
      <c r="B94" s="93"/>
    </row>
    <row r="95" spans="1:2" s="88" customFormat="1" ht="15" x14ac:dyDescent="0.3">
      <c r="A95" s="96"/>
      <c r="B95" s="93"/>
    </row>
    <row r="96" spans="1:2" s="88" customFormat="1" ht="15" x14ac:dyDescent="0.3">
      <c r="A96" s="96"/>
      <c r="B96" s="93"/>
    </row>
    <row r="97" spans="1:2" s="88" customFormat="1" ht="15" x14ac:dyDescent="0.3">
      <c r="A97" s="96"/>
      <c r="B97" s="93"/>
    </row>
    <row r="98" spans="1:2" s="88" customFormat="1" ht="15" x14ac:dyDescent="0.3">
      <c r="A98" s="96"/>
      <c r="B98" s="93"/>
    </row>
    <row r="99" spans="1:2" s="88" customFormat="1" ht="15" x14ac:dyDescent="0.3">
      <c r="A99" s="96"/>
      <c r="B99" s="93"/>
    </row>
    <row r="100" spans="1:2" s="88" customFormat="1" ht="15" x14ac:dyDescent="0.3">
      <c r="A100" s="96"/>
      <c r="B100" s="93"/>
    </row>
    <row r="101" spans="1:2" s="88" customFormat="1" ht="15" x14ac:dyDescent="0.3">
      <c r="A101" s="96"/>
      <c r="B101" s="93"/>
    </row>
    <row r="102" spans="1:2" s="88" customFormat="1" ht="15" x14ac:dyDescent="0.3">
      <c r="A102" s="96"/>
      <c r="B102" s="93"/>
    </row>
    <row r="103" spans="1:2" s="88" customFormat="1" ht="15" x14ac:dyDescent="0.3">
      <c r="A103" s="96"/>
      <c r="B103" s="93"/>
    </row>
    <row r="104" spans="1:2" s="88" customFormat="1" ht="15" x14ac:dyDescent="0.3">
      <c r="A104" s="96"/>
      <c r="B104" s="93"/>
    </row>
    <row r="105" spans="1:2" s="88" customFormat="1" ht="15" x14ac:dyDescent="0.3">
      <c r="A105" s="96"/>
      <c r="B105" s="93"/>
    </row>
    <row r="106" spans="1:2" s="88" customFormat="1" ht="15" x14ac:dyDescent="0.3">
      <c r="A106" s="96"/>
      <c r="B106" s="93"/>
    </row>
    <row r="107" spans="1:2" s="88" customFormat="1" ht="15" x14ac:dyDescent="0.3">
      <c r="A107" s="96"/>
      <c r="B107" s="93"/>
    </row>
    <row r="108" spans="1:2" s="88" customFormat="1" ht="15" x14ac:dyDescent="0.3">
      <c r="A108" s="96"/>
      <c r="B108" s="93"/>
    </row>
    <row r="109" spans="1:2" s="88" customFormat="1" ht="15" x14ac:dyDescent="0.3">
      <c r="A109" s="96"/>
      <c r="B109" s="93"/>
    </row>
    <row r="110" spans="1:2" s="88" customFormat="1" ht="15" x14ac:dyDescent="0.3">
      <c r="A110" s="96"/>
      <c r="B110" s="93"/>
    </row>
    <row r="111" spans="1:2" s="88" customFormat="1" ht="15" x14ac:dyDescent="0.3">
      <c r="A111" s="96"/>
      <c r="B111" s="93"/>
    </row>
    <row r="112" spans="1:2" s="88" customFormat="1" ht="15" x14ac:dyDescent="0.3">
      <c r="A112" s="96"/>
      <c r="B112" s="93"/>
    </row>
    <row r="113" spans="1:2" s="88" customFormat="1" ht="15" x14ac:dyDescent="0.3">
      <c r="A113" s="96"/>
      <c r="B113" s="93"/>
    </row>
    <row r="114" spans="1:2" s="88" customFormat="1" ht="15" x14ac:dyDescent="0.3">
      <c r="A114" s="96"/>
      <c r="B114" s="93"/>
    </row>
    <row r="115" spans="1:2" s="88" customFormat="1" ht="15" x14ac:dyDescent="0.3">
      <c r="A115" s="96"/>
      <c r="B115" s="93"/>
    </row>
    <row r="116" spans="1:2" s="88" customFormat="1" ht="15" x14ac:dyDescent="0.3">
      <c r="A116" s="96"/>
      <c r="B116" s="93"/>
    </row>
    <row r="117" spans="1:2" s="88" customFormat="1" ht="15" x14ac:dyDescent="0.3">
      <c r="A117" s="96"/>
      <c r="B117" s="93"/>
    </row>
    <row r="118" spans="1:2" s="88" customFormat="1" ht="15" x14ac:dyDescent="0.3">
      <c r="A118" s="96"/>
      <c r="B118" s="93"/>
    </row>
    <row r="119" spans="1:2" s="88" customFormat="1" ht="15" x14ac:dyDescent="0.3">
      <c r="A119" s="96"/>
      <c r="B119" s="93"/>
    </row>
    <row r="120" spans="1:2" s="88" customFormat="1" ht="15" x14ac:dyDescent="0.3">
      <c r="A120" s="96"/>
      <c r="B120" s="93"/>
    </row>
    <row r="121" spans="1:2" s="88" customFormat="1" ht="15" x14ac:dyDescent="0.3">
      <c r="A121" s="96"/>
      <c r="B121" s="93"/>
    </row>
    <row r="122" spans="1:2" s="88" customFormat="1" ht="15" x14ac:dyDescent="0.3">
      <c r="A122" s="96"/>
      <c r="B122" s="93"/>
    </row>
    <row r="123" spans="1:2" s="88" customFormat="1" ht="15" x14ac:dyDescent="0.3">
      <c r="A123" s="96"/>
      <c r="B123" s="93"/>
    </row>
    <row r="124" spans="1:2" s="88" customFormat="1" ht="15" x14ac:dyDescent="0.3">
      <c r="A124" s="96"/>
      <c r="B124" s="93"/>
    </row>
    <row r="125" spans="1:2" s="88" customFormat="1" ht="15" x14ac:dyDescent="0.3">
      <c r="A125" s="96"/>
      <c r="B125" s="93"/>
    </row>
    <row r="126" spans="1:2" s="88" customFormat="1" ht="15" x14ac:dyDescent="0.3">
      <c r="A126" s="96"/>
      <c r="B126" s="93"/>
    </row>
    <row r="127" spans="1:2" s="88" customFormat="1" ht="15" x14ac:dyDescent="0.3">
      <c r="A127" s="96"/>
      <c r="B127" s="93"/>
    </row>
    <row r="128" spans="1:2" s="88" customFormat="1" ht="15" x14ac:dyDescent="0.3">
      <c r="A128" s="96"/>
      <c r="B128" s="93"/>
    </row>
    <row r="129" spans="1:2" s="88" customFormat="1" ht="15" x14ac:dyDescent="0.3">
      <c r="A129" s="96"/>
      <c r="B129" s="93"/>
    </row>
    <row r="130" spans="1:2" s="88" customFormat="1" ht="15" x14ac:dyDescent="0.3">
      <c r="A130" s="96"/>
      <c r="B130" s="93"/>
    </row>
    <row r="131" spans="1:2" s="88" customFormat="1" ht="15" x14ac:dyDescent="0.3">
      <c r="A131" s="96"/>
      <c r="B131" s="93"/>
    </row>
    <row r="132" spans="1:2" s="88" customFormat="1" ht="15" x14ac:dyDescent="0.3">
      <c r="A132" s="96"/>
      <c r="B132" s="93"/>
    </row>
    <row r="133" spans="1:2" s="88" customFormat="1" ht="15" x14ac:dyDescent="0.3">
      <c r="A133" s="96"/>
      <c r="B133" s="93"/>
    </row>
    <row r="134" spans="1:2" s="88" customFormat="1" ht="15" x14ac:dyDescent="0.3">
      <c r="A134" s="96"/>
      <c r="B134" s="93"/>
    </row>
    <row r="135" spans="1:2" s="88" customFormat="1" ht="15" x14ac:dyDescent="0.3">
      <c r="A135" s="96"/>
      <c r="B135" s="93"/>
    </row>
    <row r="136" spans="1:2" s="88" customFormat="1" ht="15" x14ac:dyDescent="0.3">
      <c r="A136" s="96"/>
      <c r="B136" s="93"/>
    </row>
    <row r="137" spans="1:2" s="88" customFormat="1" ht="15" x14ac:dyDescent="0.3">
      <c r="A137" s="96"/>
      <c r="B137" s="93"/>
    </row>
    <row r="138" spans="1:2" s="88" customFormat="1" ht="15" x14ac:dyDescent="0.3">
      <c r="A138" s="96"/>
      <c r="B138" s="93"/>
    </row>
    <row r="139" spans="1:2" s="88" customFormat="1" ht="15" x14ac:dyDescent="0.3">
      <c r="A139" s="96"/>
      <c r="B139" s="93"/>
    </row>
    <row r="140" spans="1:2" s="88" customFormat="1" ht="15" x14ac:dyDescent="0.3">
      <c r="A140" s="96"/>
      <c r="B140" s="93"/>
    </row>
    <row r="141" spans="1:2" s="88" customFormat="1" ht="15" x14ac:dyDescent="0.3">
      <c r="A141" s="96"/>
      <c r="B141" s="93"/>
    </row>
    <row r="142" spans="1:2" s="88" customFormat="1" ht="15" x14ac:dyDescent="0.3">
      <c r="A142" s="96"/>
      <c r="B142" s="93"/>
    </row>
    <row r="143" spans="1:2" s="88" customFormat="1" ht="15" x14ac:dyDescent="0.3">
      <c r="A143" s="96"/>
      <c r="B143" s="93"/>
    </row>
    <row r="144" spans="1:2" s="88" customFormat="1" ht="15" x14ac:dyDescent="0.3">
      <c r="A144" s="96"/>
      <c r="B144" s="93"/>
    </row>
    <row r="145" spans="1:2" s="88" customFormat="1" ht="15" x14ac:dyDescent="0.3">
      <c r="A145" s="96"/>
      <c r="B145" s="93"/>
    </row>
    <row r="146" spans="1:2" s="88" customFormat="1" ht="15" x14ac:dyDescent="0.3">
      <c r="A146" s="96"/>
      <c r="B146" s="93"/>
    </row>
    <row r="147" spans="1:2" s="88" customFormat="1" ht="15" x14ac:dyDescent="0.3">
      <c r="A147" s="96"/>
      <c r="B147" s="93"/>
    </row>
    <row r="148" spans="1:2" s="88" customFormat="1" ht="15" x14ac:dyDescent="0.3">
      <c r="A148" s="96"/>
      <c r="B148" s="93"/>
    </row>
    <row r="149" spans="1:2" s="88" customFormat="1" ht="15" x14ac:dyDescent="0.3">
      <c r="A149" s="96"/>
      <c r="B149" s="93"/>
    </row>
    <row r="150" spans="1:2" s="88" customFormat="1" ht="15" x14ac:dyDescent="0.3">
      <c r="A150" s="96"/>
      <c r="B150" s="93"/>
    </row>
    <row r="151" spans="1:2" s="88" customFormat="1" ht="15" x14ac:dyDescent="0.3">
      <c r="A151" s="96"/>
      <c r="B151" s="93"/>
    </row>
    <row r="152" spans="1:2" s="88" customFormat="1" ht="15" x14ac:dyDescent="0.3">
      <c r="A152" s="96"/>
      <c r="B152" s="93"/>
    </row>
    <row r="153" spans="1:2" s="88" customFormat="1" ht="15" x14ac:dyDescent="0.3">
      <c r="A153" s="96"/>
      <c r="B153" s="93"/>
    </row>
    <row r="154" spans="1:2" s="88" customFormat="1" ht="15" x14ac:dyDescent="0.3">
      <c r="A154" s="96"/>
      <c r="B154" s="93"/>
    </row>
    <row r="155" spans="1:2" s="88" customFormat="1" ht="15" x14ac:dyDescent="0.3">
      <c r="A155" s="96"/>
      <c r="B155" s="93"/>
    </row>
    <row r="156" spans="1:2" s="88" customFormat="1" ht="15" x14ac:dyDescent="0.3">
      <c r="A156" s="96"/>
      <c r="B156" s="93"/>
    </row>
    <row r="157" spans="1:2" s="88" customFormat="1" ht="15" x14ac:dyDescent="0.3">
      <c r="A157" s="96"/>
      <c r="B157" s="93"/>
    </row>
    <row r="158" spans="1:2" s="88" customFormat="1" ht="15" x14ac:dyDescent="0.3">
      <c r="A158" s="96"/>
      <c r="B158" s="93"/>
    </row>
    <row r="159" spans="1:2" s="88" customFormat="1" ht="15" x14ac:dyDescent="0.3">
      <c r="A159" s="96"/>
      <c r="B159" s="93"/>
    </row>
    <row r="160" spans="1:2" s="88" customFormat="1" ht="15" x14ac:dyDescent="0.3">
      <c r="A160" s="96"/>
      <c r="B160" s="93"/>
    </row>
    <row r="161" spans="1:2" s="88" customFormat="1" ht="15" x14ac:dyDescent="0.3">
      <c r="A161" s="96"/>
      <c r="B161" s="93"/>
    </row>
    <row r="162" spans="1:2" s="88" customFormat="1" ht="15" x14ac:dyDescent="0.3">
      <c r="A162" s="96"/>
      <c r="B162" s="93"/>
    </row>
    <row r="163" spans="1:2" s="88" customFormat="1" ht="15" x14ac:dyDescent="0.3">
      <c r="A163" s="96"/>
      <c r="B163" s="93"/>
    </row>
    <row r="164" spans="1:2" s="88" customFormat="1" ht="15" x14ac:dyDescent="0.3">
      <c r="A164" s="96"/>
      <c r="B164" s="93"/>
    </row>
    <row r="165" spans="1:2" s="88" customFormat="1" ht="15" x14ac:dyDescent="0.3">
      <c r="A165" s="96"/>
      <c r="B165" s="93"/>
    </row>
    <row r="166" spans="1:2" s="88" customFormat="1" ht="15" x14ac:dyDescent="0.3">
      <c r="A166" s="96"/>
      <c r="B166" s="93"/>
    </row>
    <row r="167" spans="1:2" s="88" customFormat="1" ht="15" x14ac:dyDescent="0.3">
      <c r="A167" s="96"/>
      <c r="B167" s="93"/>
    </row>
    <row r="168" spans="1:2" s="88" customFormat="1" ht="15" x14ac:dyDescent="0.3">
      <c r="A168" s="96"/>
      <c r="B168" s="93"/>
    </row>
    <row r="169" spans="1:2" s="88" customFormat="1" ht="15" x14ac:dyDescent="0.3">
      <c r="A169" s="96"/>
      <c r="B169" s="93"/>
    </row>
    <row r="170" spans="1:2" s="88" customFormat="1" ht="15" x14ac:dyDescent="0.3">
      <c r="A170" s="96"/>
      <c r="B170" s="93"/>
    </row>
    <row r="171" spans="1:2" s="88" customFormat="1" ht="15" x14ac:dyDescent="0.3">
      <c r="A171" s="96"/>
      <c r="B171" s="93"/>
    </row>
    <row r="172" spans="1:2" s="88" customFormat="1" ht="15" x14ac:dyDescent="0.3">
      <c r="A172" s="96"/>
      <c r="B172" s="93"/>
    </row>
    <row r="173" spans="1:2" s="88" customFormat="1" ht="15" x14ac:dyDescent="0.3">
      <c r="A173" s="96"/>
      <c r="B173" s="93"/>
    </row>
    <row r="174" spans="1:2" s="88" customFormat="1" ht="15" x14ac:dyDescent="0.3">
      <c r="A174" s="96"/>
      <c r="B174" s="93"/>
    </row>
    <row r="175" spans="1:2" s="88" customFormat="1" ht="15" x14ac:dyDescent="0.3">
      <c r="A175" s="96"/>
      <c r="B175" s="93"/>
    </row>
    <row r="176" spans="1:2" s="88" customFormat="1" ht="15" x14ac:dyDescent="0.3">
      <c r="A176" s="96"/>
      <c r="B176" s="93"/>
    </row>
    <row r="177" spans="1:2" s="88" customFormat="1" ht="15" x14ac:dyDescent="0.3">
      <c r="A177" s="96"/>
      <c r="B177" s="93"/>
    </row>
    <row r="178" spans="1:2" s="88" customFormat="1" ht="15" x14ac:dyDescent="0.3">
      <c r="A178" s="96"/>
      <c r="B178" s="93"/>
    </row>
    <row r="179" spans="1:2" s="88" customFormat="1" ht="15" x14ac:dyDescent="0.3">
      <c r="A179" s="96"/>
      <c r="B179" s="93"/>
    </row>
    <row r="180" spans="1:2" s="88" customFormat="1" ht="15" x14ac:dyDescent="0.3">
      <c r="A180" s="96"/>
      <c r="B180" s="93"/>
    </row>
    <row r="181" spans="1:2" s="88" customFormat="1" ht="15" x14ac:dyDescent="0.3">
      <c r="A181" s="96"/>
      <c r="B181" s="93"/>
    </row>
    <row r="182" spans="1:2" s="88" customFormat="1" ht="15" x14ac:dyDescent="0.3">
      <c r="A182" s="96"/>
      <c r="B182" s="93"/>
    </row>
    <row r="183" spans="1:2" s="88" customFormat="1" ht="15" x14ac:dyDescent="0.3">
      <c r="A183" s="96"/>
      <c r="B183" s="93"/>
    </row>
    <row r="184" spans="1:2" s="88" customFormat="1" ht="15" x14ac:dyDescent="0.3">
      <c r="A184" s="96"/>
      <c r="B184" s="93"/>
    </row>
    <row r="185" spans="1:2" s="88" customFormat="1" ht="15" x14ac:dyDescent="0.3">
      <c r="A185" s="96"/>
      <c r="B185" s="93"/>
    </row>
    <row r="186" spans="1:2" s="88" customFormat="1" ht="15" x14ac:dyDescent="0.3">
      <c r="A186" s="96"/>
      <c r="B186" s="93"/>
    </row>
    <row r="187" spans="1:2" s="88" customFormat="1" ht="15" x14ac:dyDescent="0.3">
      <c r="A187" s="96"/>
      <c r="B187" s="93"/>
    </row>
    <row r="188" spans="1:2" s="88" customFormat="1" ht="15" x14ac:dyDescent="0.3">
      <c r="A188" s="96"/>
      <c r="B188" s="93"/>
    </row>
    <row r="189" spans="1:2" s="88" customFormat="1" ht="15" x14ac:dyDescent="0.3">
      <c r="A189" s="96"/>
      <c r="B189" s="93"/>
    </row>
    <row r="190" spans="1:2" s="88" customFormat="1" ht="15" x14ac:dyDescent="0.3">
      <c r="A190" s="96"/>
      <c r="B190" s="93"/>
    </row>
    <row r="191" spans="1:2" s="88" customFormat="1" ht="15" x14ac:dyDescent="0.3">
      <c r="A191" s="96"/>
      <c r="B191" s="93"/>
    </row>
    <row r="192" spans="1:2" s="88" customFormat="1" ht="15" x14ac:dyDescent="0.3">
      <c r="A192" s="96"/>
      <c r="B192" s="93"/>
    </row>
    <row r="193" spans="1:2" s="88" customFormat="1" ht="15" x14ac:dyDescent="0.3">
      <c r="A193" s="96"/>
      <c r="B193" s="93"/>
    </row>
    <row r="194" spans="1:2" s="88" customFormat="1" ht="15" x14ac:dyDescent="0.3">
      <c r="A194" s="96"/>
      <c r="B194" s="93"/>
    </row>
    <row r="195" spans="1:2" s="88" customFormat="1" ht="15" x14ac:dyDescent="0.3">
      <c r="A195" s="96"/>
      <c r="B195" s="93"/>
    </row>
    <row r="196" spans="1:2" s="88" customFormat="1" ht="15" x14ac:dyDescent="0.3">
      <c r="A196" s="96"/>
      <c r="B196" s="93"/>
    </row>
    <row r="197" spans="1:2" s="88" customFormat="1" ht="15" x14ac:dyDescent="0.3">
      <c r="A197" s="96"/>
      <c r="B197" s="93"/>
    </row>
    <row r="198" spans="1:2" s="88" customFormat="1" ht="15" x14ac:dyDescent="0.3">
      <c r="A198" s="96"/>
      <c r="B198" s="93"/>
    </row>
    <row r="199" spans="1:2" s="88" customFormat="1" ht="15" x14ac:dyDescent="0.3">
      <c r="A199" s="96"/>
      <c r="B199" s="93"/>
    </row>
    <row r="200" spans="1:2" s="88" customFormat="1" ht="15" x14ac:dyDescent="0.3">
      <c r="A200" s="96"/>
      <c r="B200" s="93"/>
    </row>
    <row r="201" spans="1:2" s="88" customFormat="1" ht="15" x14ac:dyDescent="0.3">
      <c r="A201" s="96"/>
      <c r="B201" s="93"/>
    </row>
    <row r="202" spans="1:2" s="88" customFormat="1" ht="15" x14ac:dyDescent="0.3">
      <c r="A202" s="96"/>
      <c r="B202" s="93"/>
    </row>
    <row r="203" spans="1:2" s="88" customFormat="1" ht="15" x14ac:dyDescent="0.3">
      <c r="A203" s="96"/>
      <c r="B203" s="93"/>
    </row>
    <row r="204" spans="1:2" s="88" customFormat="1" ht="15" x14ac:dyDescent="0.3">
      <c r="A204" s="96"/>
      <c r="B204" s="93"/>
    </row>
    <row r="205" spans="1:2" s="88" customFormat="1" ht="15" x14ac:dyDescent="0.3">
      <c r="A205" s="96"/>
      <c r="B205" s="93"/>
    </row>
    <row r="206" spans="1:2" s="88" customFormat="1" ht="15" x14ac:dyDescent="0.3">
      <c r="A206" s="96"/>
      <c r="B206" s="93"/>
    </row>
    <row r="207" spans="1:2" s="88" customFormat="1" ht="15" x14ac:dyDescent="0.3">
      <c r="A207" s="96"/>
      <c r="B207" s="93"/>
    </row>
    <row r="208" spans="1:2" s="88" customFormat="1" ht="15" x14ac:dyDescent="0.3">
      <c r="A208" s="96"/>
      <c r="B208" s="93"/>
    </row>
    <row r="209" spans="1:2" s="88" customFormat="1" ht="15" x14ac:dyDescent="0.3">
      <c r="A209" s="96"/>
      <c r="B209" s="93"/>
    </row>
    <row r="210" spans="1:2" s="88" customFormat="1" ht="15" x14ac:dyDescent="0.3">
      <c r="A210" s="96"/>
      <c r="B210" s="93"/>
    </row>
    <row r="211" spans="1:2" s="88" customFormat="1" ht="15" x14ac:dyDescent="0.3">
      <c r="A211" s="96"/>
      <c r="B211" s="93"/>
    </row>
    <row r="212" spans="1:2" s="88" customFormat="1" ht="15" x14ac:dyDescent="0.3">
      <c r="A212" s="96"/>
      <c r="B212" s="93"/>
    </row>
    <row r="213" spans="1:2" s="88" customFormat="1" ht="15" x14ac:dyDescent="0.3">
      <c r="A213" s="96"/>
      <c r="B213" s="93"/>
    </row>
    <row r="214" spans="1:2" s="88" customFormat="1" ht="15" x14ac:dyDescent="0.3">
      <c r="A214" s="96"/>
      <c r="B214" s="93"/>
    </row>
    <row r="215" spans="1:2" s="88" customFormat="1" ht="15" x14ac:dyDescent="0.3">
      <c r="A215" s="96"/>
      <c r="B215" s="93"/>
    </row>
    <row r="216" spans="1:2" s="88" customFormat="1" ht="15" x14ac:dyDescent="0.3">
      <c r="A216" s="96"/>
      <c r="B216" s="93"/>
    </row>
    <row r="217" spans="1:2" s="88" customFormat="1" ht="15" x14ac:dyDescent="0.3">
      <c r="A217" s="96"/>
      <c r="B217" s="93"/>
    </row>
    <row r="218" spans="1:2" s="88" customFormat="1" ht="15" x14ac:dyDescent="0.3">
      <c r="A218" s="96"/>
      <c r="B218" s="93"/>
    </row>
    <row r="219" spans="1:2" s="88" customFormat="1" ht="15" x14ac:dyDescent="0.3">
      <c r="A219" s="96"/>
      <c r="B219" s="93"/>
    </row>
    <row r="220" spans="1:2" s="88" customFormat="1" ht="15" x14ac:dyDescent="0.3">
      <c r="A220" s="96"/>
      <c r="B220" s="93"/>
    </row>
    <row r="221" spans="1:2" s="88" customFormat="1" ht="15" x14ac:dyDescent="0.3">
      <c r="A221" s="96"/>
      <c r="B221" s="93"/>
    </row>
    <row r="222" spans="1:2" s="88" customFormat="1" ht="15" x14ac:dyDescent="0.3">
      <c r="A222" s="96"/>
      <c r="B222" s="93"/>
    </row>
    <row r="223" spans="1:2" s="88" customFormat="1" ht="15" x14ac:dyDescent="0.3">
      <c r="A223" s="96"/>
      <c r="B223" s="93"/>
    </row>
    <row r="224" spans="1:2" s="88" customFormat="1" ht="15" x14ac:dyDescent="0.3">
      <c r="A224" s="96"/>
      <c r="B224" s="93"/>
    </row>
    <row r="225" spans="1:2" s="88" customFormat="1" ht="15" x14ac:dyDescent="0.3">
      <c r="A225" s="96"/>
      <c r="B225" s="93"/>
    </row>
    <row r="226" spans="1:2" s="88" customFormat="1" ht="15" x14ac:dyDescent="0.3">
      <c r="A226" s="96"/>
      <c r="B226" s="93"/>
    </row>
    <row r="227" spans="1:2" s="88" customFormat="1" ht="15" x14ac:dyDescent="0.3">
      <c r="A227" s="96"/>
      <c r="B227" s="93"/>
    </row>
    <row r="228" spans="1:2" s="88" customFormat="1" ht="15" x14ac:dyDescent="0.3">
      <c r="A228" s="96"/>
      <c r="B228" s="93"/>
    </row>
    <row r="229" spans="1:2" s="88" customFormat="1" ht="15" x14ac:dyDescent="0.3">
      <c r="A229" s="96"/>
      <c r="B229" s="93"/>
    </row>
    <row r="230" spans="1:2" s="88" customFormat="1" ht="15" x14ac:dyDescent="0.3">
      <c r="A230" s="96"/>
      <c r="B230" s="93"/>
    </row>
    <row r="231" spans="1:2" s="88" customFormat="1" ht="15" x14ac:dyDescent="0.3">
      <c r="A231" s="96"/>
      <c r="B231" s="93"/>
    </row>
    <row r="232" spans="1:2" s="88" customFormat="1" ht="15" x14ac:dyDescent="0.3">
      <c r="A232" s="96"/>
      <c r="B232" s="93"/>
    </row>
    <row r="233" spans="1:2" s="88" customFormat="1" ht="15" x14ac:dyDescent="0.3">
      <c r="A233" s="96"/>
      <c r="B233" s="93"/>
    </row>
    <row r="234" spans="1:2" s="88" customFormat="1" ht="15" x14ac:dyDescent="0.3">
      <c r="A234" s="96"/>
      <c r="B234" s="93"/>
    </row>
    <row r="235" spans="1:2" s="88" customFormat="1" ht="15" x14ac:dyDescent="0.3">
      <c r="A235" s="96"/>
      <c r="B235" s="93"/>
    </row>
    <row r="236" spans="1:2" s="88" customFormat="1" ht="15" x14ac:dyDescent="0.3">
      <c r="A236" s="96"/>
      <c r="B236" s="93"/>
    </row>
    <row r="237" spans="1:2" s="88" customFormat="1" ht="15" x14ac:dyDescent="0.3">
      <c r="A237" s="96"/>
      <c r="B237" s="93"/>
    </row>
    <row r="238" spans="1:2" s="88" customFormat="1" ht="15" x14ac:dyDescent="0.3">
      <c r="A238" s="96"/>
      <c r="B238" s="93"/>
    </row>
    <row r="239" spans="1:2" s="88" customFormat="1" ht="15" x14ac:dyDescent="0.3">
      <c r="A239" s="96"/>
      <c r="B239" s="93"/>
    </row>
    <row r="240" spans="1:2" s="88" customFormat="1" ht="15" x14ac:dyDescent="0.3">
      <c r="A240" s="96"/>
      <c r="B240" s="93"/>
    </row>
    <row r="241" spans="1:2" s="88" customFormat="1" ht="15" x14ac:dyDescent="0.3">
      <c r="A241" s="96"/>
      <c r="B241" s="93"/>
    </row>
    <row r="242" spans="1:2" s="88" customFormat="1" ht="15" x14ac:dyDescent="0.3">
      <c r="A242" s="96"/>
      <c r="B242" s="93"/>
    </row>
    <row r="243" spans="1:2" s="88" customFormat="1" ht="15" x14ac:dyDescent="0.3">
      <c r="A243" s="96"/>
      <c r="B243" s="93"/>
    </row>
    <row r="244" spans="1:2" s="88" customFormat="1" ht="15" x14ac:dyDescent="0.3">
      <c r="A244" s="96"/>
      <c r="B244" s="93"/>
    </row>
    <row r="245" spans="1:2" s="88" customFormat="1" ht="15" x14ac:dyDescent="0.3">
      <c r="A245" s="96"/>
      <c r="B245" s="93"/>
    </row>
    <row r="246" spans="1:2" s="88" customFormat="1" ht="15" x14ac:dyDescent="0.3">
      <c r="A246" s="96"/>
      <c r="B246" s="93"/>
    </row>
    <row r="247" spans="1:2" s="88" customFormat="1" ht="15" x14ac:dyDescent="0.3">
      <c r="A247" s="96"/>
      <c r="B247" s="93"/>
    </row>
    <row r="248" spans="1:2" s="88" customFormat="1" ht="15" x14ac:dyDescent="0.3">
      <c r="A248" s="96"/>
      <c r="B248" s="93"/>
    </row>
    <row r="249" spans="1:2" s="88" customFormat="1" ht="15" x14ac:dyDescent="0.3">
      <c r="A249" s="96"/>
      <c r="B249" s="93"/>
    </row>
    <row r="250" spans="1:2" s="88" customFormat="1" ht="15" x14ac:dyDescent="0.3">
      <c r="A250" s="96"/>
      <c r="B250" s="93"/>
    </row>
    <row r="251" spans="1:2" s="88" customFormat="1" ht="15" x14ac:dyDescent="0.3">
      <c r="A251" s="96"/>
      <c r="B251" s="93"/>
    </row>
    <row r="252" spans="1:2" s="88" customFormat="1" ht="15" x14ac:dyDescent="0.3">
      <c r="A252" s="96"/>
      <c r="B252" s="93"/>
    </row>
    <row r="253" spans="1:2" s="88" customFormat="1" ht="15" x14ac:dyDescent="0.3">
      <c r="A253" s="96"/>
      <c r="B253" s="93"/>
    </row>
    <row r="254" spans="1:2" s="88" customFormat="1" ht="15" x14ac:dyDescent="0.3">
      <c r="A254" s="96"/>
      <c r="B254" s="93"/>
    </row>
    <row r="255" spans="1:2" s="88" customFormat="1" ht="15" x14ac:dyDescent="0.3">
      <c r="A255" s="96"/>
      <c r="B255" s="93"/>
    </row>
    <row r="256" spans="1:2" s="88" customFormat="1" ht="15" x14ac:dyDescent="0.3">
      <c r="A256" s="96"/>
      <c r="B256" s="93"/>
    </row>
    <row r="257" spans="1:2" s="88" customFormat="1" ht="15" x14ac:dyDescent="0.3">
      <c r="A257" s="96"/>
      <c r="B257" s="93"/>
    </row>
    <row r="258" spans="1:2" s="88" customFormat="1" ht="15" x14ac:dyDescent="0.3">
      <c r="A258" s="96"/>
      <c r="B258" s="93"/>
    </row>
    <row r="259" spans="1:2" s="88" customFormat="1" ht="15" x14ac:dyDescent="0.3">
      <c r="A259" s="96"/>
      <c r="B259" s="93"/>
    </row>
    <row r="260" spans="1:2" s="88" customFormat="1" ht="15" x14ac:dyDescent="0.3">
      <c r="A260" s="96"/>
      <c r="B260" s="93"/>
    </row>
    <row r="261" spans="1:2" s="88" customFormat="1" ht="15" x14ac:dyDescent="0.3">
      <c r="A261" s="96"/>
      <c r="B261" s="93"/>
    </row>
    <row r="262" spans="1:2" s="88" customFormat="1" ht="15" x14ac:dyDescent="0.3">
      <c r="A262" s="96"/>
      <c r="B262" s="93"/>
    </row>
    <row r="263" spans="1:2" s="88" customFormat="1" ht="15" x14ac:dyDescent="0.3">
      <c r="A263" s="96"/>
      <c r="B263" s="93"/>
    </row>
    <row r="264" spans="1:2" s="88" customFormat="1" ht="15" x14ac:dyDescent="0.3">
      <c r="A264" s="96"/>
      <c r="B264" s="93"/>
    </row>
    <row r="265" spans="1:2" s="88" customFormat="1" ht="15" x14ac:dyDescent="0.3">
      <c r="A265" s="96"/>
      <c r="B265" s="93"/>
    </row>
    <row r="266" spans="1:2" s="88" customFormat="1" ht="15" x14ac:dyDescent="0.3">
      <c r="A266" s="96"/>
      <c r="B266" s="93"/>
    </row>
    <row r="267" spans="1:2" s="88" customFormat="1" ht="15" x14ac:dyDescent="0.3">
      <c r="A267" s="96"/>
      <c r="B267" s="93"/>
    </row>
    <row r="268" spans="1:2" s="88" customFormat="1" ht="15" x14ac:dyDescent="0.3">
      <c r="A268" s="96"/>
      <c r="B268" s="93"/>
    </row>
    <row r="269" spans="1:2" s="88" customFormat="1" ht="15" x14ac:dyDescent="0.3">
      <c r="A269" s="96"/>
      <c r="B269" s="93"/>
    </row>
    <row r="270" spans="1:2" s="88" customFormat="1" ht="15" x14ac:dyDescent="0.3">
      <c r="A270" s="96"/>
      <c r="B270" s="93"/>
    </row>
    <row r="271" spans="1:2" s="88" customFormat="1" ht="15" x14ac:dyDescent="0.3">
      <c r="A271" s="96"/>
      <c r="B271" s="93"/>
    </row>
    <row r="272" spans="1:2" s="88" customFormat="1" ht="15" x14ac:dyDescent="0.3">
      <c r="A272" s="96"/>
      <c r="B272" s="93"/>
    </row>
    <row r="273" spans="1:2" s="88" customFormat="1" ht="15" x14ac:dyDescent="0.3">
      <c r="A273" s="96"/>
      <c r="B273" s="93"/>
    </row>
    <row r="274" spans="1:2" s="88" customFormat="1" ht="15" x14ac:dyDescent="0.3">
      <c r="A274" s="96"/>
      <c r="B274" s="93"/>
    </row>
    <row r="275" spans="1:2" s="88" customFormat="1" ht="15" x14ac:dyDescent="0.3">
      <c r="A275" s="96"/>
      <c r="B275" s="93"/>
    </row>
    <row r="276" spans="1:2" s="88" customFormat="1" ht="15" x14ac:dyDescent="0.3">
      <c r="A276" s="96"/>
      <c r="B276" s="93"/>
    </row>
    <row r="277" spans="1:2" s="88" customFormat="1" ht="15" x14ac:dyDescent="0.3">
      <c r="A277" s="96"/>
      <c r="B277" s="93"/>
    </row>
    <row r="278" spans="1:2" s="88" customFormat="1" ht="15" x14ac:dyDescent="0.3">
      <c r="A278" s="96"/>
      <c r="B278" s="93"/>
    </row>
    <row r="279" spans="1:2" s="88" customFormat="1" ht="15" x14ac:dyDescent="0.3">
      <c r="A279" s="96"/>
      <c r="B279" s="93"/>
    </row>
    <row r="280" spans="1:2" s="88" customFormat="1" ht="15" x14ac:dyDescent="0.3">
      <c r="A280" s="96"/>
      <c r="B280" s="93"/>
    </row>
    <row r="281" spans="1:2" s="88" customFormat="1" ht="15" x14ac:dyDescent="0.3">
      <c r="A281" s="96"/>
      <c r="B281" s="93"/>
    </row>
    <row r="282" spans="1:2" s="88" customFormat="1" ht="15" x14ac:dyDescent="0.3">
      <c r="A282" s="96"/>
      <c r="B282" s="93"/>
    </row>
    <row r="283" spans="1:2" s="88" customFormat="1" ht="15" x14ac:dyDescent="0.3">
      <c r="A283" s="96"/>
      <c r="B283" s="93"/>
    </row>
    <row r="284" spans="1:2" s="88" customFormat="1" ht="15" x14ac:dyDescent="0.3">
      <c r="A284" s="96"/>
      <c r="B284" s="93"/>
    </row>
    <row r="285" spans="1:2" s="88" customFormat="1" ht="15" x14ac:dyDescent="0.3">
      <c r="A285" s="96"/>
      <c r="B285" s="93"/>
    </row>
    <row r="286" spans="1:2" s="88" customFormat="1" ht="15" x14ac:dyDescent="0.3">
      <c r="A286" s="96"/>
      <c r="B286" s="93"/>
    </row>
    <row r="287" spans="1:2" s="88" customFormat="1" ht="15" x14ac:dyDescent="0.3">
      <c r="A287" s="96"/>
      <c r="B287" s="93"/>
    </row>
    <row r="288" spans="1:2" s="88" customFormat="1" ht="15" x14ac:dyDescent="0.3">
      <c r="A288" s="96"/>
      <c r="B288" s="93"/>
    </row>
    <row r="289" spans="1:2" s="88" customFormat="1" ht="15" x14ac:dyDescent="0.3">
      <c r="A289" s="96"/>
      <c r="B289" s="93"/>
    </row>
    <row r="290" spans="1:2" s="88" customFormat="1" ht="15" x14ac:dyDescent="0.3">
      <c r="A290" s="96"/>
      <c r="B290" s="93"/>
    </row>
    <row r="291" spans="1:2" s="88" customFormat="1" ht="15" x14ac:dyDescent="0.3">
      <c r="A291" s="96"/>
      <c r="B291" s="93"/>
    </row>
    <row r="292" spans="1:2" s="88" customFormat="1" ht="15" x14ac:dyDescent="0.3">
      <c r="A292" s="96"/>
      <c r="B292" s="93"/>
    </row>
    <row r="293" spans="1:2" s="88" customFormat="1" ht="15" x14ac:dyDescent="0.3">
      <c r="A293" s="96"/>
      <c r="B293" s="93"/>
    </row>
    <row r="294" spans="1:2" s="88" customFormat="1" ht="15" x14ac:dyDescent="0.3">
      <c r="A294" s="96"/>
      <c r="B294" s="93"/>
    </row>
    <row r="295" spans="1:2" s="88" customFormat="1" ht="15" x14ac:dyDescent="0.3">
      <c r="A295" s="96"/>
      <c r="B295" s="93"/>
    </row>
    <row r="296" spans="1:2" s="88" customFormat="1" ht="15" x14ac:dyDescent="0.3">
      <c r="A296" s="96"/>
      <c r="B296" s="93"/>
    </row>
    <row r="297" spans="1:2" s="88" customFormat="1" ht="15" x14ac:dyDescent="0.3">
      <c r="A297" s="96"/>
      <c r="B297" s="93"/>
    </row>
    <row r="298" spans="1:2" s="88" customFormat="1" ht="15" x14ac:dyDescent="0.3">
      <c r="A298" s="96"/>
      <c r="B298" s="93"/>
    </row>
    <row r="299" spans="1:2" s="88" customFormat="1" ht="15" x14ac:dyDescent="0.3">
      <c r="A299" s="96"/>
      <c r="B299" s="93"/>
    </row>
    <row r="300" spans="1:2" s="88" customFormat="1" ht="15" x14ac:dyDescent="0.3">
      <c r="A300" s="96"/>
      <c r="B300" s="93"/>
    </row>
    <row r="301" spans="1:2" s="88" customFormat="1" ht="15" x14ac:dyDescent="0.3">
      <c r="A301" s="96"/>
      <c r="B301" s="93"/>
    </row>
    <row r="302" spans="1:2" s="88" customFormat="1" ht="15" x14ac:dyDescent="0.3">
      <c r="A302" s="96"/>
      <c r="B302" s="93"/>
    </row>
    <row r="303" spans="1:2" s="88" customFormat="1" ht="15" x14ac:dyDescent="0.3">
      <c r="A303" s="96"/>
      <c r="B303" s="93"/>
    </row>
    <row r="304" spans="1:2" s="88" customFormat="1" ht="15" x14ac:dyDescent="0.3">
      <c r="A304" s="96"/>
      <c r="B304" s="93"/>
    </row>
    <row r="305" spans="1:2" s="88" customFormat="1" ht="15" x14ac:dyDescent="0.3">
      <c r="A305" s="96"/>
      <c r="B305" s="93"/>
    </row>
    <row r="306" spans="1:2" s="88" customFormat="1" ht="15" x14ac:dyDescent="0.3">
      <c r="A306" s="96"/>
      <c r="B306" s="93"/>
    </row>
    <row r="307" spans="1:2" s="88" customFormat="1" ht="15" x14ac:dyDescent="0.3">
      <c r="A307" s="96"/>
      <c r="B307" s="93"/>
    </row>
    <row r="308" spans="1:2" s="88" customFormat="1" ht="15" x14ac:dyDescent="0.3">
      <c r="A308" s="96"/>
      <c r="B308" s="93"/>
    </row>
    <row r="309" spans="1:2" s="88" customFormat="1" ht="15" x14ac:dyDescent="0.3">
      <c r="A309" s="96"/>
      <c r="B309" s="93"/>
    </row>
    <row r="310" spans="1:2" s="88" customFormat="1" ht="15" x14ac:dyDescent="0.3">
      <c r="A310" s="96"/>
      <c r="B310" s="93"/>
    </row>
    <row r="311" spans="1:2" s="88" customFormat="1" ht="15" x14ac:dyDescent="0.3">
      <c r="A311" s="96"/>
      <c r="B311" s="93"/>
    </row>
    <row r="312" spans="1:2" s="88" customFormat="1" ht="15" x14ac:dyDescent="0.3">
      <c r="A312" s="96"/>
      <c r="B312" s="93"/>
    </row>
    <row r="313" spans="1:2" s="88" customFormat="1" ht="15" x14ac:dyDescent="0.3">
      <c r="A313" s="96"/>
      <c r="B313" s="93"/>
    </row>
    <row r="314" spans="1:2" s="88" customFormat="1" ht="15" x14ac:dyDescent="0.3">
      <c r="A314" s="96"/>
      <c r="B314" s="93"/>
    </row>
    <row r="315" spans="1:2" s="88" customFormat="1" ht="15" x14ac:dyDescent="0.3">
      <c r="A315" s="96"/>
      <c r="B315" s="93"/>
    </row>
    <row r="316" spans="1:2" s="88" customFormat="1" ht="15" x14ac:dyDescent="0.3">
      <c r="A316" s="96"/>
      <c r="B316" s="93"/>
    </row>
    <row r="317" spans="1:2" s="88" customFormat="1" ht="15" x14ac:dyDescent="0.3">
      <c r="A317" s="96"/>
      <c r="B317" s="93"/>
    </row>
    <row r="318" spans="1:2" s="88" customFormat="1" ht="15" x14ac:dyDescent="0.3">
      <c r="A318" s="96"/>
      <c r="B318" s="93"/>
    </row>
    <row r="319" spans="1:2" s="88" customFormat="1" ht="15" x14ac:dyDescent="0.3">
      <c r="A319" s="96"/>
      <c r="B319" s="93"/>
    </row>
    <row r="320" spans="1:2" s="88" customFormat="1" ht="15" x14ac:dyDescent="0.3">
      <c r="A320" s="96"/>
      <c r="B320" s="93"/>
    </row>
    <row r="321" spans="1:2" s="88" customFormat="1" ht="15" x14ac:dyDescent="0.3">
      <c r="A321" s="96"/>
      <c r="B321" s="93"/>
    </row>
    <row r="322" spans="1:2" s="88" customFormat="1" ht="15" x14ac:dyDescent="0.3">
      <c r="A322" s="96"/>
      <c r="B322" s="93"/>
    </row>
    <row r="323" spans="1:2" s="88" customFormat="1" ht="15" x14ac:dyDescent="0.3">
      <c r="A323" s="96"/>
      <c r="B323" s="93"/>
    </row>
    <row r="324" spans="1:2" s="88" customFormat="1" ht="15" x14ac:dyDescent="0.3">
      <c r="A324" s="96"/>
      <c r="B324" s="93"/>
    </row>
    <row r="325" spans="1:2" s="88" customFormat="1" ht="15" x14ac:dyDescent="0.3">
      <c r="A325" s="96"/>
      <c r="B325" s="93"/>
    </row>
    <row r="326" spans="1:2" s="88" customFormat="1" ht="15" x14ac:dyDescent="0.3">
      <c r="A326" s="96"/>
      <c r="B326" s="93"/>
    </row>
    <row r="327" spans="1:2" s="88" customFormat="1" ht="15" x14ac:dyDescent="0.3">
      <c r="A327" s="96"/>
      <c r="B327" s="93"/>
    </row>
    <row r="328" spans="1:2" s="88" customFormat="1" ht="15" x14ac:dyDescent="0.3">
      <c r="A328" s="96"/>
      <c r="B328" s="93"/>
    </row>
    <row r="329" spans="1:2" s="88" customFormat="1" ht="15" x14ac:dyDescent="0.3">
      <c r="A329" s="96"/>
      <c r="B329" s="93"/>
    </row>
    <row r="330" spans="1:2" s="88" customFormat="1" ht="15" x14ac:dyDescent="0.3">
      <c r="A330" s="96"/>
      <c r="B330" s="93"/>
    </row>
    <row r="331" spans="1:2" s="88" customFormat="1" ht="15" x14ac:dyDescent="0.3">
      <c r="A331" s="96"/>
      <c r="B331" s="93"/>
    </row>
    <row r="332" spans="1:2" s="88" customFormat="1" ht="15" x14ac:dyDescent="0.3">
      <c r="A332" s="96"/>
      <c r="B332" s="93"/>
    </row>
    <row r="333" spans="1:2" s="88" customFormat="1" ht="15" x14ac:dyDescent="0.3">
      <c r="A333" s="96"/>
      <c r="B333" s="93"/>
    </row>
    <row r="334" spans="1:2" s="88" customFormat="1" ht="15" x14ac:dyDescent="0.3">
      <c r="A334" s="96"/>
      <c r="B334" s="93"/>
    </row>
    <row r="335" spans="1:2" s="88" customFormat="1" ht="15" x14ac:dyDescent="0.3">
      <c r="A335" s="96"/>
      <c r="B335" s="93"/>
    </row>
    <row r="336" spans="1:2" s="88" customFormat="1" ht="15" x14ac:dyDescent="0.3">
      <c r="A336" s="96"/>
      <c r="B336" s="93"/>
    </row>
    <row r="337" spans="1:2" s="88" customFormat="1" ht="15" x14ac:dyDescent="0.3">
      <c r="A337" s="96"/>
      <c r="B337" s="93"/>
    </row>
    <row r="338" spans="1:2" s="88" customFormat="1" ht="15" x14ac:dyDescent="0.3">
      <c r="A338" s="96"/>
      <c r="B338" s="93"/>
    </row>
    <row r="339" spans="1:2" s="88" customFormat="1" ht="15" x14ac:dyDescent="0.3">
      <c r="A339" s="96"/>
      <c r="B339" s="93"/>
    </row>
    <row r="340" spans="1:2" s="88" customFormat="1" ht="15" x14ac:dyDescent="0.3">
      <c r="A340" s="96"/>
      <c r="B340" s="93"/>
    </row>
    <row r="341" spans="1:2" s="88" customFormat="1" ht="15" x14ac:dyDescent="0.3">
      <c r="A341" s="96"/>
      <c r="B341" s="93"/>
    </row>
    <row r="342" spans="1:2" s="88" customFormat="1" ht="15" x14ac:dyDescent="0.3">
      <c r="A342" s="96"/>
      <c r="B342" s="93"/>
    </row>
    <row r="343" spans="1:2" s="88" customFormat="1" ht="15" x14ac:dyDescent="0.3">
      <c r="A343" s="96"/>
      <c r="B343" s="93"/>
    </row>
    <row r="344" spans="1:2" s="88" customFormat="1" ht="15" x14ac:dyDescent="0.3">
      <c r="A344" s="96"/>
      <c r="B344" s="93"/>
    </row>
    <row r="345" spans="1:2" s="88" customFormat="1" ht="15" x14ac:dyDescent="0.3">
      <c r="A345" s="96"/>
      <c r="B345" s="93"/>
    </row>
    <row r="346" spans="1:2" s="88" customFormat="1" ht="15" x14ac:dyDescent="0.3">
      <c r="A346" s="96"/>
      <c r="B346" s="93"/>
    </row>
    <row r="347" spans="1:2" s="88" customFormat="1" ht="15" x14ac:dyDescent="0.3">
      <c r="A347" s="96"/>
      <c r="B347" s="93"/>
    </row>
    <row r="348" spans="1:2" s="88" customFormat="1" ht="15" x14ac:dyDescent="0.3">
      <c r="A348" s="96"/>
      <c r="B348" s="93"/>
    </row>
    <row r="349" spans="1:2" s="88" customFormat="1" ht="15" x14ac:dyDescent="0.3">
      <c r="A349" s="96"/>
      <c r="B349" s="93"/>
    </row>
    <row r="350" spans="1:2" s="88" customFormat="1" ht="15" x14ac:dyDescent="0.3">
      <c r="A350" s="96"/>
      <c r="B350" s="93"/>
    </row>
    <row r="351" spans="1:2" s="88" customFormat="1" ht="15" x14ac:dyDescent="0.3">
      <c r="A351" s="96"/>
      <c r="B351" s="93"/>
    </row>
    <row r="352" spans="1:2" s="88" customFormat="1" ht="15" x14ac:dyDescent="0.3">
      <c r="A352" s="96"/>
      <c r="B352" s="93"/>
    </row>
    <row r="353" spans="1:2" s="88" customFormat="1" ht="15" x14ac:dyDescent="0.3">
      <c r="A353" s="96"/>
      <c r="B353" s="93"/>
    </row>
    <row r="354" spans="1:2" s="88" customFormat="1" ht="15" x14ac:dyDescent="0.3">
      <c r="A354" s="96"/>
      <c r="B354" s="93"/>
    </row>
    <row r="355" spans="1:2" s="88" customFormat="1" ht="15" x14ac:dyDescent="0.3">
      <c r="A355" s="96"/>
      <c r="B355" s="93"/>
    </row>
    <row r="356" spans="1:2" s="88" customFormat="1" ht="15" x14ac:dyDescent="0.3">
      <c r="A356" s="96"/>
      <c r="B356" s="93"/>
    </row>
    <row r="357" spans="1:2" s="88" customFormat="1" ht="15" x14ac:dyDescent="0.3">
      <c r="A357" s="96"/>
      <c r="B357" s="93"/>
    </row>
    <row r="358" spans="1:2" s="88" customFormat="1" ht="15" x14ac:dyDescent="0.3">
      <c r="A358" s="96"/>
      <c r="B358" s="93"/>
    </row>
    <row r="359" spans="1:2" s="88" customFormat="1" ht="15" x14ac:dyDescent="0.3">
      <c r="A359" s="96"/>
      <c r="B359" s="93"/>
    </row>
    <row r="360" spans="1:2" s="88" customFormat="1" ht="15" x14ac:dyDescent="0.3">
      <c r="A360" s="96"/>
      <c r="B360" s="93"/>
    </row>
    <row r="361" spans="1:2" s="88" customFormat="1" ht="15" x14ac:dyDescent="0.3">
      <c r="A361" s="96"/>
      <c r="B361" s="93"/>
    </row>
    <row r="362" spans="1:2" s="88" customFormat="1" ht="15" x14ac:dyDescent="0.3">
      <c r="A362" s="96"/>
      <c r="B362" s="93"/>
    </row>
    <row r="363" spans="1:2" s="88" customFormat="1" ht="15" x14ac:dyDescent="0.3">
      <c r="A363" s="96"/>
      <c r="B363" s="93"/>
    </row>
    <row r="364" spans="1:2" s="88" customFormat="1" ht="15" x14ac:dyDescent="0.3">
      <c r="A364" s="96"/>
      <c r="B364" s="93"/>
    </row>
    <row r="365" spans="1:2" s="88" customFormat="1" ht="15" x14ac:dyDescent="0.3">
      <c r="A365" s="96"/>
      <c r="B365" s="93"/>
    </row>
    <row r="366" spans="1:2" s="88" customFormat="1" ht="15" x14ac:dyDescent="0.3">
      <c r="A366" s="96"/>
      <c r="B366" s="93"/>
    </row>
    <row r="367" spans="1:2" s="88" customFormat="1" ht="15" x14ac:dyDescent="0.3">
      <c r="A367" s="96"/>
      <c r="B367" s="93"/>
    </row>
    <row r="368" spans="1:2" s="88" customFormat="1" ht="15" x14ac:dyDescent="0.3">
      <c r="A368" s="96"/>
      <c r="B368" s="93"/>
    </row>
    <row r="369" spans="1:39" s="88" customFormat="1" ht="15" x14ac:dyDescent="0.3">
      <c r="A369" s="96"/>
      <c r="B369" s="93"/>
    </row>
    <row r="370" spans="1:39" s="88" customFormat="1" ht="15" x14ac:dyDescent="0.3">
      <c r="A370" s="96"/>
      <c r="B370" s="93"/>
    </row>
    <row r="371" spans="1:39" s="88" customFormat="1" ht="15" x14ac:dyDescent="0.3">
      <c r="A371" s="96"/>
      <c r="B371" s="93"/>
    </row>
    <row r="372" spans="1:39" s="88" customFormat="1" ht="15" x14ac:dyDescent="0.3">
      <c r="A372" s="96"/>
      <c r="B372" s="93"/>
    </row>
    <row r="373" spans="1:39" s="88" customFormat="1" ht="15" x14ac:dyDescent="0.3">
      <c r="A373" s="96"/>
      <c r="B373" s="93"/>
    </row>
    <row r="374" spans="1:39" s="88" customFormat="1" ht="15" x14ac:dyDescent="0.3">
      <c r="A374" s="96"/>
      <c r="B374" s="93"/>
    </row>
    <row r="375" spans="1:39" s="89" customFormat="1" ht="15" x14ac:dyDescent="0.3">
      <c r="A375" s="96"/>
      <c r="B375" s="93"/>
      <c r="E375" s="88"/>
      <c r="F375" s="88"/>
      <c r="G375" s="88"/>
      <c r="H375" s="88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</row>
    <row r="376" spans="1:39" s="89" customFormat="1" ht="15" x14ac:dyDescent="0.3">
      <c r="A376" s="96"/>
      <c r="B376" s="93"/>
      <c r="E376" s="88"/>
      <c r="F376" s="88"/>
      <c r="G376" s="88"/>
      <c r="H376" s="88"/>
      <c r="I376" s="88"/>
      <c r="J376" s="88"/>
      <c r="K376" s="88"/>
      <c r="L376" s="88"/>
      <c r="M376" s="88"/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</row>
    <row r="377" spans="1:39" s="89" customFormat="1" ht="15" x14ac:dyDescent="0.3">
      <c r="A377" s="96"/>
      <c r="B377" s="93"/>
      <c r="E377" s="88"/>
      <c r="F377" s="88"/>
      <c r="G377" s="88"/>
      <c r="H377" s="88"/>
      <c r="I377" s="88"/>
      <c r="J377" s="88"/>
      <c r="K377" s="88"/>
      <c r="L377" s="88"/>
      <c r="M377" s="88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</row>
    <row r="378" spans="1:39" s="89" customFormat="1" ht="15" x14ac:dyDescent="0.3">
      <c r="A378" s="96"/>
      <c r="B378" s="93"/>
      <c r="E378" s="88"/>
      <c r="F378" s="88"/>
      <c r="G378" s="88"/>
      <c r="H378" s="88"/>
      <c r="I378" s="88"/>
      <c r="J378" s="88"/>
      <c r="K378" s="88"/>
      <c r="L378" s="88"/>
      <c r="M378" s="88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</row>
    <row r="379" spans="1:39" s="89" customFormat="1" ht="15" x14ac:dyDescent="0.3">
      <c r="A379" s="96"/>
      <c r="B379" s="93"/>
      <c r="E379" s="88"/>
      <c r="F379" s="88"/>
      <c r="G379" s="88"/>
      <c r="H379" s="88"/>
      <c r="I379" s="88"/>
      <c r="J379" s="88"/>
      <c r="K379" s="88"/>
      <c r="L379" s="88"/>
      <c r="M379" s="88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</row>
    <row r="380" spans="1:39" s="89" customFormat="1" ht="15" x14ac:dyDescent="0.3">
      <c r="A380" s="96"/>
      <c r="B380" s="93"/>
      <c r="E380" s="88"/>
      <c r="F380" s="88"/>
      <c r="G380" s="88"/>
      <c r="H380" s="88"/>
      <c r="I380" s="88"/>
      <c r="J380" s="88"/>
      <c r="K380" s="88"/>
      <c r="L380" s="88"/>
      <c r="M380" s="88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</row>
    <row r="381" spans="1:39" s="89" customFormat="1" ht="15" x14ac:dyDescent="0.3">
      <c r="A381" s="96"/>
      <c r="B381" s="93"/>
      <c r="E381" s="88"/>
      <c r="F381" s="88"/>
      <c r="G381" s="88"/>
      <c r="H381" s="88"/>
      <c r="I381" s="88"/>
      <c r="J381" s="88"/>
      <c r="K381" s="88"/>
      <c r="L381" s="88"/>
      <c r="M381" s="88"/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</row>
    <row r="382" spans="1:39" s="89" customFormat="1" ht="15" x14ac:dyDescent="0.3">
      <c r="A382" s="96"/>
      <c r="B382" s="93"/>
      <c r="E382" s="88"/>
      <c r="F382" s="88"/>
      <c r="G382" s="88"/>
      <c r="H382" s="88"/>
      <c r="I382" s="88"/>
      <c r="J382" s="88"/>
      <c r="K382" s="88"/>
      <c r="L382" s="88"/>
      <c r="M382" s="88"/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</row>
    <row r="383" spans="1:39" s="89" customFormat="1" ht="15" x14ac:dyDescent="0.3">
      <c r="A383" s="96"/>
      <c r="B383" s="93"/>
      <c r="E383" s="88"/>
      <c r="F383" s="88"/>
      <c r="G383" s="88"/>
      <c r="H383" s="88"/>
      <c r="I383" s="88"/>
      <c r="J383" s="88"/>
      <c r="K383" s="88"/>
      <c r="L383" s="88"/>
      <c r="M383" s="88"/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</row>
    <row r="384" spans="1:39" s="89" customFormat="1" ht="15" x14ac:dyDescent="0.3">
      <c r="A384" s="96"/>
      <c r="B384" s="93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</row>
    <row r="385" spans="1:39" s="89" customFormat="1" ht="15" x14ac:dyDescent="0.3">
      <c r="A385" s="96"/>
      <c r="B385" s="93"/>
      <c r="E385" s="88"/>
      <c r="F385" s="88"/>
      <c r="G385" s="88"/>
      <c r="H385" s="88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</row>
    <row r="386" spans="1:39" s="89" customFormat="1" ht="15" x14ac:dyDescent="0.3">
      <c r="A386" s="96"/>
      <c r="B386" s="93"/>
      <c r="E386" s="88"/>
      <c r="F386" s="88"/>
      <c r="G386" s="88"/>
      <c r="H386" s="88"/>
      <c r="I386" s="88"/>
      <c r="J386" s="88"/>
      <c r="K386" s="88"/>
      <c r="L386" s="88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</row>
    <row r="387" spans="1:39" s="89" customFormat="1" ht="15" x14ac:dyDescent="0.3">
      <c r="A387" s="96"/>
      <c r="B387" s="93"/>
      <c r="E387" s="88"/>
      <c r="F387" s="88"/>
      <c r="G387" s="88"/>
      <c r="H387" s="88"/>
      <c r="I387" s="88"/>
      <c r="J387" s="88"/>
      <c r="K387" s="88"/>
      <c r="L387" s="88"/>
      <c r="M387" s="88"/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</row>
    <row r="388" spans="1:39" s="89" customFormat="1" ht="15" x14ac:dyDescent="0.3">
      <c r="A388" s="96"/>
      <c r="B388" s="93"/>
      <c r="E388" s="88"/>
      <c r="F388" s="88"/>
      <c r="G388" s="88"/>
      <c r="H388" s="88"/>
      <c r="I388" s="88"/>
      <c r="J388" s="88"/>
      <c r="K388" s="88"/>
      <c r="L388" s="88"/>
      <c r="M388" s="88"/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</row>
    <row r="389" spans="1:39" s="89" customFormat="1" ht="15" x14ac:dyDescent="0.3">
      <c r="A389" s="96"/>
      <c r="B389" s="93"/>
      <c r="E389" s="88"/>
      <c r="F389" s="88"/>
      <c r="G389" s="88"/>
      <c r="H389" s="88"/>
      <c r="I389" s="88"/>
      <c r="J389" s="88"/>
      <c r="K389" s="88"/>
      <c r="L389" s="88"/>
      <c r="M389" s="88"/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</row>
    <row r="390" spans="1:39" s="89" customFormat="1" ht="15" x14ac:dyDescent="0.3">
      <c r="A390" s="96"/>
      <c r="B390" s="93"/>
      <c r="E390" s="88"/>
      <c r="F390" s="88"/>
      <c r="G390" s="88"/>
      <c r="H390" s="88"/>
      <c r="I390" s="88"/>
      <c r="J390" s="88"/>
      <c r="K390" s="88"/>
      <c r="L390" s="88"/>
      <c r="M390" s="88"/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</row>
    <row r="391" spans="1:39" s="89" customFormat="1" ht="15" x14ac:dyDescent="0.3">
      <c r="A391" s="96"/>
      <c r="B391" s="93"/>
      <c r="E391" s="88"/>
      <c r="F391" s="88"/>
      <c r="G391" s="88"/>
      <c r="H391" s="88"/>
      <c r="I391" s="88"/>
      <c r="J391" s="88"/>
      <c r="K391" s="88"/>
      <c r="L391" s="88"/>
      <c r="M391" s="88"/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</row>
    <row r="392" spans="1:39" s="89" customFormat="1" ht="15" x14ac:dyDescent="0.3">
      <c r="A392" s="96"/>
      <c r="B392" s="93"/>
      <c r="E392" s="88"/>
      <c r="F392" s="88"/>
      <c r="G392" s="88"/>
      <c r="H392" s="88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</row>
    <row r="393" spans="1:39" s="89" customFormat="1" ht="15" x14ac:dyDescent="0.3">
      <c r="A393" s="96"/>
      <c r="B393" s="93"/>
      <c r="E393" s="88"/>
      <c r="F393" s="88"/>
      <c r="G393" s="88"/>
      <c r="H393" s="88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</row>
    <row r="394" spans="1:39" s="89" customFormat="1" ht="15" x14ac:dyDescent="0.3">
      <c r="A394" s="96"/>
      <c r="B394" s="93"/>
      <c r="E394" s="88"/>
      <c r="F394" s="88"/>
      <c r="G394" s="88"/>
      <c r="H394" s="88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</row>
    <row r="395" spans="1:39" s="89" customFormat="1" ht="15" x14ac:dyDescent="0.3">
      <c r="A395" s="96"/>
      <c r="B395" s="93"/>
      <c r="E395" s="88"/>
      <c r="F395" s="88"/>
      <c r="G395" s="88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</row>
    <row r="396" spans="1:39" s="89" customFormat="1" ht="15" x14ac:dyDescent="0.3">
      <c r="A396" s="96"/>
      <c r="B396" s="93"/>
      <c r="E396" s="88"/>
      <c r="F396" s="88"/>
      <c r="G396" s="88"/>
      <c r="H396" s="88"/>
      <c r="I396" s="88"/>
      <c r="J396" s="88"/>
      <c r="K396" s="88"/>
      <c r="L396" s="88"/>
      <c r="M396" s="88"/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</row>
    <row r="397" spans="1:39" s="89" customFormat="1" ht="15" x14ac:dyDescent="0.3">
      <c r="A397" s="96"/>
      <c r="B397" s="93"/>
      <c r="E397" s="88"/>
      <c r="F397" s="88"/>
      <c r="G397" s="88"/>
      <c r="H397" s="88"/>
      <c r="I397" s="88"/>
      <c r="J397" s="88"/>
      <c r="K397" s="88"/>
      <c r="L397" s="88"/>
      <c r="M397" s="88"/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</row>
    <row r="398" spans="1:39" s="89" customFormat="1" ht="15" x14ac:dyDescent="0.3">
      <c r="A398" s="96"/>
      <c r="B398" s="93"/>
      <c r="E398" s="88"/>
      <c r="F398" s="88"/>
      <c r="G398" s="88"/>
      <c r="H398" s="88"/>
      <c r="I398" s="88"/>
      <c r="J398" s="88"/>
      <c r="K398" s="88"/>
      <c r="L398" s="88"/>
      <c r="M398" s="88"/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</row>
    <row r="399" spans="1:39" s="89" customFormat="1" ht="15" x14ac:dyDescent="0.3">
      <c r="A399" s="96"/>
      <c r="B399" s="93"/>
      <c r="E399" s="88"/>
      <c r="F399" s="88"/>
      <c r="G399" s="88"/>
      <c r="H399" s="88"/>
      <c r="I399" s="88"/>
      <c r="J399" s="88"/>
      <c r="K399" s="88"/>
      <c r="L399" s="88"/>
      <c r="M399" s="88"/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</row>
    <row r="400" spans="1:39" s="89" customFormat="1" ht="15" x14ac:dyDescent="0.3">
      <c r="A400" s="96"/>
      <c r="B400" s="93"/>
      <c r="E400" s="88"/>
      <c r="F400" s="88"/>
      <c r="G400" s="88"/>
      <c r="H400" s="88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</row>
    <row r="401" spans="1:39" s="89" customFormat="1" ht="15" x14ac:dyDescent="0.3">
      <c r="A401" s="96"/>
      <c r="B401" s="93"/>
      <c r="E401" s="88"/>
      <c r="F401" s="88"/>
      <c r="G401" s="88"/>
      <c r="H401" s="88"/>
      <c r="I401" s="88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</row>
    <row r="402" spans="1:39" s="89" customFormat="1" ht="15" x14ac:dyDescent="0.3">
      <c r="A402" s="96"/>
      <c r="B402" s="93"/>
      <c r="E402" s="88"/>
      <c r="F402" s="88"/>
      <c r="G402" s="88"/>
      <c r="H402" s="88"/>
      <c r="I402" s="88"/>
      <c r="J402" s="88"/>
      <c r="K402" s="88"/>
      <c r="L402" s="88"/>
      <c r="M402" s="88"/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</row>
    <row r="403" spans="1:39" s="89" customFormat="1" ht="15" x14ac:dyDescent="0.3">
      <c r="A403" s="96"/>
      <c r="B403" s="93"/>
      <c r="E403" s="88"/>
      <c r="F403" s="88"/>
      <c r="G403" s="88"/>
      <c r="H403" s="88"/>
      <c r="I403" s="88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</row>
    <row r="404" spans="1:39" s="89" customFormat="1" ht="15" x14ac:dyDescent="0.3">
      <c r="A404" s="96"/>
      <c r="B404" s="93"/>
      <c r="E404" s="88"/>
      <c r="F404" s="88"/>
      <c r="G404" s="88"/>
      <c r="H404" s="88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</row>
    <row r="405" spans="1:39" s="89" customFormat="1" ht="15" x14ac:dyDescent="0.3">
      <c r="A405" s="96"/>
      <c r="B405" s="93"/>
      <c r="E405" s="88"/>
      <c r="F405" s="88"/>
      <c r="G405" s="88"/>
      <c r="H405" s="88"/>
      <c r="I405" s="88"/>
      <c r="J405" s="88"/>
      <c r="K405" s="88"/>
      <c r="L405" s="88"/>
      <c r="M405" s="88"/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</row>
    <row r="406" spans="1:39" s="89" customFormat="1" ht="15" x14ac:dyDescent="0.3">
      <c r="A406" s="96"/>
      <c r="B406" s="93"/>
      <c r="E406" s="88"/>
      <c r="F406" s="88"/>
      <c r="G406" s="88"/>
      <c r="H406" s="88"/>
      <c r="I406" s="88"/>
      <c r="J406" s="88"/>
      <c r="K406" s="88"/>
      <c r="L406" s="88"/>
      <c r="M406" s="88"/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</row>
    <row r="407" spans="1:39" s="89" customFormat="1" ht="15" x14ac:dyDescent="0.3">
      <c r="A407" s="96"/>
      <c r="B407" s="93"/>
      <c r="E407" s="88"/>
      <c r="F407" s="88"/>
      <c r="G407" s="88"/>
      <c r="H407" s="88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</row>
    <row r="408" spans="1:39" s="89" customFormat="1" ht="15" x14ac:dyDescent="0.3">
      <c r="A408" s="96"/>
      <c r="B408" s="93"/>
      <c r="E408" s="88"/>
      <c r="F408" s="88"/>
      <c r="G408" s="88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</row>
    <row r="409" spans="1:39" s="89" customFormat="1" ht="15" x14ac:dyDescent="0.3">
      <c r="A409" s="96"/>
      <c r="B409" s="93"/>
      <c r="E409" s="88"/>
      <c r="F409" s="88"/>
      <c r="G409" s="88"/>
      <c r="H409" s="88"/>
      <c r="I409" s="88"/>
      <c r="J409" s="88"/>
      <c r="K409" s="88"/>
      <c r="L409" s="88"/>
      <c r="M409" s="88"/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</row>
    <row r="410" spans="1:39" s="89" customFormat="1" ht="15" x14ac:dyDescent="0.3">
      <c r="A410" s="96"/>
      <c r="B410" s="93"/>
      <c r="E410" s="88"/>
      <c r="F410" s="88"/>
      <c r="G410" s="88"/>
      <c r="H410" s="88"/>
      <c r="I410" s="88"/>
      <c r="J410" s="88"/>
      <c r="K410" s="88"/>
      <c r="L410" s="88"/>
      <c r="M410" s="88"/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</row>
    <row r="411" spans="1:39" s="89" customFormat="1" ht="15" x14ac:dyDescent="0.3">
      <c r="A411" s="96"/>
      <c r="B411" s="93"/>
      <c r="E411" s="88"/>
      <c r="F411" s="88"/>
      <c r="G411" s="88"/>
      <c r="H411" s="88"/>
      <c r="I411" s="88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</row>
    <row r="412" spans="1:39" s="89" customFormat="1" ht="15" x14ac:dyDescent="0.3">
      <c r="A412" s="96"/>
      <c r="B412" s="93"/>
      <c r="E412" s="88"/>
      <c r="F412" s="88"/>
      <c r="G412" s="88"/>
      <c r="H412" s="88"/>
      <c r="I412" s="88"/>
      <c r="J412" s="88"/>
      <c r="K412" s="88"/>
      <c r="L412" s="88"/>
      <c r="M412" s="88"/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</row>
    <row r="413" spans="1:39" s="89" customFormat="1" ht="15" x14ac:dyDescent="0.3">
      <c r="A413" s="96"/>
      <c r="B413" s="93"/>
      <c r="E413" s="88"/>
      <c r="F413" s="88"/>
      <c r="G413" s="88"/>
      <c r="H413" s="88"/>
      <c r="I413" s="88"/>
      <c r="J413" s="88"/>
      <c r="K413" s="88"/>
      <c r="L413" s="88"/>
      <c r="M413" s="88"/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</row>
    <row r="414" spans="1:39" s="89" customFormat="1" ht="15" x14ac:dyDescent="0.3">
      <c r="A414" s="96"/>
      <c r="B414" s="93"/>
      <c r="E414" s="88"/>
      <c r="F414" s="88"/>
      <c r="G414" s="88"/>
      <c r="H414" s="88"/>
      <c r="I414" s="88"/>
      <c r="J414" s="88"/>
      <c r="K414" s="88"/>
      <c r="L414" s="88"/>
      <c r="M414" s="88"/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</row>
    <row r="415" spans="1:39" s="89" customFormat="1" ht="15" x14ac:dyDescent="0.3">
      <c r="A415" s="96"/>
      <c r="B415" s="93"/>
      <c r="E415" s="88"/>
      <c r="F415" s="88"/>
      <c r="G415" s="88"/>
      <c r="H415" s="88"/>
      <c r="I415" s="88"/>
      <c r="J415" s="88"/>
      <c r="K415" s="88"/>
      <c r="L415" s="88"/>
      <c r="M415" s="88"/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</row>
    <row r="416" spans="1:39" s="89" customFormat="1" ht="15" x14ac:dyDescent="0.3">
      <c r="A416" s="96"/>
      <c r="B416" s="93"/>
      <c r="E416" s="88"/>
      <c r="F416" s="88"/>
      <c r="G416" s="88"/>
      <c r="H416" s="88"/>
      <c r="I416" s="88"/>
      <c r="J416" s="88"/>
      <c r="K416" s="88"/>
      <c r="L416" s="88"/>
      <c r="M416" s="88"/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</row>
    <row r="417" spans="1:39" s="89" customFormat="1" ht="15" x14ac:dyDescent="0.3">
      <c r="A417" s="96"/>
      <c r="B417" s="93"/>
      <c r="E417" s="88"/>
      <c r="F417" s="88"/>
      <c r="G417" s="88"/>
      <c r="H417" s="88"/>
      <c r="I417" s="88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</row>
    <row r="418" spans="1:39" s="89" customFormat="1" ht="15" x14ac:dyDescent="0.3">
      <c r="A418" s="96"/>
      <c r="B418" s="93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</row>
    <row r="419" spans="1:39" s="89" customFormat="1" ht="15" x14ac:dyDescent="0.3">
      <c r="A419" s="96"/>
      <c r="B419" s="93"/>
      <c r="E419" s="88"/>
      <c r="F419" s="88"/>
      <c r="G419" s="88"/>
      <c r="H419" s="88"/>
      <c r="I419" s="88"/>
      <c r="J419" s="88"/>
      <c r="K419" s="88"/>
      <c r="L419" s="88"/>
      <c r="M419" s="88"/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</row>
    <row r="420" spans="1:39" s="89" customFormat="1" ht="15" x14ac:dyDescent="0.3">
      <c r="A420" s="96"/>
      <c r="B420" s="93"/>
      <c r="E420" s="88"/>
      <c r="F420" s="88"/>
      <c r="G420" s="88"/>
      <c r="H420" s="88"/>
      <c r="I420" s="88"/>
      <c r="J420" s="88"/>
      <c r="K420" s="88"/>
      <c r="L420" s="88"/>
      <c r="M420" s="88"/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</row>
    <row r="421" spans="1:39" s="89" customFormat="1" ht="15" x14ac:dyDescent="0.3">
      <c r="A421" s="96"/>
      <c r="B421" s="93"/>
      <c r="E421" s="88"/>
      <c r="F421" s="88"/>
      <c r="G421" s="88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</row>
    <row r="422" spans="1:39" s="89" customFormat="1" ht="15" x14ac:dyDescent="0.3">
      <c r="A422" s="96"/>
      <c r="B422" s="93"/>
      <c r="E422" s="88"/>
      <c r="F422" s="88"/>
      <c r="G422" s="88"/>
      <c r="H422" s="88"/>
      <c r="I422" s="88"/>
      <c r="J422" s="88"/>
      <c r="K422" s="88"/>
      <c r="L422" s="88"/>
      <c r="M422" s="88"/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</row>
    <row r="423" spans="1:39" s="89" customFormat="1" ht="15" x14ac:dyDescent="0.3">
      <c r="A423" s="96"/>
      <c r="B423" s="93"/>
      <c r="E423" s="88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</row>
    <row r="424" spans="1:39" s="89" customFormat="1" ht="15" x14ac:dyDescent="0.3">
      <c r="A424" s="96"/>
      <c r="B424" s="93"/>
      <c r="E424" s="88"/>
      <c r="F424" s="88"/>
      <c r="G424" s="88"/>
      <c r="H424" s="88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</row>
    <row r="425" spans="1:39" s="89" customFormat="1" ht="15" x14ac:dyDescent="0.3">
      <c r="A425" s="96"/>
      <c r="B425" s="93"/>
      <c r="E425" s="88"/>
      <c r="F425" s="88"/>
      <c r="G425" s="88"/>
      <c r="H425" s="88"/>
      <c r="I425" s="88"/>
      <c r="J425" s="88"/>
      <c r="K425" s="88"/>
      <c r="L425" s="88"/>
      <c r="M425" s="88"/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</row>
    <row r="426" spans="1:39" s="89" customFormat="1" ht="15" x14ac:dyDescent="0.3">
      <c r="A426" s="96"/>
      <c r="B426" s="93"/>
      <c r="E426" s="88"/>
      <c r="F426" s="88"/>
      <c r="G426" s="88"/>
      <c r="H426" s="88"/>
      <c r="I426" s="88"/>
      <c r="J426" s="88"/>
      <c r="K426" s="88"/>
      <c r="L426" s="88"/>
      <c r="M426" s="88"/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</row>
    <row r="427" spans="1:39" s="89" customFormat="1" ht="15" x14ac:dyDescent="0.3">
      <c r="A427" s="96"/>
      <c r="B427" s="93"/>
      <c r="E427" s="88"/>
      <c r="F427" s="88"/>
      <c r="G427" s="88"/>
      <c r="H427" s="88"/>
      <c r="I427" s="88"/>
      <c r="J427" s="88"/>
      <c r="K427" s="88"/>
      <c r="L427" s="88"/>
      <c r="M427" s="88"/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</row>
    <row r="428" spans="1:39" s="89" customFormat="1" ht="15" x14ac:dyDescent="0.3">
      <c r="A428" s="96"/>
      <c r="B428" s="93"/>
      <c r="E428" s="88"/>
      <c r="F428" s="88"/>
      <c r="G428" s="88"/>
      <c r="H428" s="88"/>
      <c r="I428" s="88"/>
      <c r="J428" s="88"/>
      <c r="K428" s="88"/>
      <c r="L428" s="88"/>
      <c r="M428" s="88"/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</row>
    <row r="429" spans="1:39" s="89" customFormat="1" ht="15" x14ac:dyDescent="0.3">
      <c r="A429" s="96"/>
      <c r="B429" s="93"/>
      <c r="E429" s="88"/>
      <c r="F429" s="88"/>
      <c r="G429" s="88"/>
      <c r="H429" s="88"/>
      <c r="I429" s="88"/>
      <c r="J429" s="88"/>
      <c r="K429" s="88"/>
      <c r="L429" s="88"/>
      <c r="M429" s="88"/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</row>
    <row r="430" spans="1:39" s="89" customFormat="1" ht="15" x14ac:dyDescent="0.3">
      <c r="A430" s="96"/>
      <c r="B430" s="93"/>
      <c r="E430" s="88"/>
      <c r="F430" s="88"/>
      <c r="G430" s="88"/>
      <c r="H430" s="88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</row>
    <row r="431" spans="1:39" s="89" customFormat="1" ht="15" x14ac:dyDescent="0.3">
      <c r="A431" s="96"/>
      <c r="B431" s="93"/>
      <c r="E431" s="88"/>
      <c r="F431" s="88"/>
      <c r="G431" s="88"/>
      <c r="H431" s="88"/>
      <c r="I431" s="88"/>
      <c r="J431" s="88"/>
      <c r="K431" s="88"/>
      <c r="L431" s="88"/>
      <c r="M431" s="88"/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</row>
    <row r="432" spans="1:39" s="89" customFormat="1" ht="15" x14ac:dyDescent="0.3">
      <c r="A432" s="96"/>
      <c r="B432" s="93"/>
      <c r="E432" s="88"/>
      <c r="F432" s="88"/>
      <c r="G432" s="88"/>
      <c r="H432" s="88"/>
      <c r="I432" s="88"/>
      <c r="J432" s="88"/>
      <c r="K432" s="88"/>
      <c r="L432" s="88"/>
      <c r="M432" s="88"/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</row>
    <row r="433" spans="1:39" s="89" customFormat="1" ht="15" x14ac:dyDescent="0.3">
      <c r="A433" s="96"/>
      <c r="B433" s="93"/>
      <c r="E433" s="88"/>
      <c r="F433" s="88"/>
      <c r="G433" s="88"/>
      <c r="H433" s="88"/>
      <c r="I433" s="88"/>
      <c r="J433" s="88"/>
      <c r="K433" s="88"/>
      <c r="L433" s="88"/>
      <c r="M433" s="88"/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</row>
    <row r="434" spans="1:39" s="89" customFormat="1" ht="15" x14ac:dyDescent="0.3">
      <c r="A434" s="96"/>
      <c r="B434" s="93"/>
      <c r="E434" s="88"/>
      <c r="F434" s="88"/>
      <c r="G434" s="88"/>
      <c r="H434" s="88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</row>
    <row r="435" spans="1:39" s="89" customFormat="1" ht="15" x14ac:dyDescent="0.3">
      <c r="A435" s="96"/>
      <c r="B435" s="93"/>
      <c r="E435" s="88"/>
      <c r="F435" s="88"/>
      <c r="G435" s="88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</row>
    <row r="436" spans="1:39" s="89" customFormat="1" ht="15" x14ac:dyDescent="0.3">
      <c r="A436" s="96"/>
      <c r="B436" s="93"/>
      <c r="E436" s="88"/>
      <c r="F436" s="88"/>
      <c r="G436" s="88"/>
      <c r="H436" s="88"/>
      <c r="I436" s="88"/>
      <c r="J436" s="88"/>
      <c r="K436" s="88"/>
      <c r="L436" s="88"/>
      <c r="M436" s="88"/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</row>
    <row r="437" spans="1:39" s="89" customFormat="1" ht="15" x14ac:dyDescent="0.3">
      <c r="A437" s="96"/>
      <c r="B437" s="93"/>
      <c r="E437" s="88"/>
      <c r="F437" s="88"/>
      <c r="G437" s="88"/>
      <c r="H437" s="88"/>
      <c r="I437" s="88"/>
      <c r="J437" s="88"/>
      <c r="K437" s="88"/>
      <c r="L437" s="88"/>
      <c r="M437" s="88"/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</row>
    <row r="438" spans="1:39" s="89" customFormat="1" ht="15" x14ac:dyDescent="0.3">
      <c r="A438" s="96"/>
      <c r="B438" s="93"/>
      <c r="E438" s="88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</row>
    <row r="439" spans="1:39" s="89" customFormat="1" ht="15" x14ac:dyDescent="0.3">
      <c r="A439" s="96"/>
      <c r="B439" s="93"/>
      <c r="E439" s="88"/>
      <c r="F439" s="88"/>
      <c r="G439" s="88"/>
      <c r="H439" s="88"/>
      <c r="I439" s="88"/>
      <c r="J439" s="88"/>
      <c r="K439" s="88"/>
      <c r="L439" s="88"/>
      <c r="M439" s="88"/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</row>
    <row r="440" spans="1:39" s="89" customFormat="1" ht="15" x14ac:dyDescent="0.3">
      <c r="A440" s="96"/>
      <c r="B440" s="93"/>
      <c r="E440" s="88"/>
      <c r="F440" s="88"/>
      <c r="G440" s="88"/>
      <c r="H440" s="88"/>
      <c r="I440" s="88"/>
      <c r="J440" s="88"/>
      <c r="K440" s="88"/>
      <c r="L440" s="88"/>
      <c r="M440" s="88"/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</row>
    <row r="441" spans="1:39" s="89" customFormat="1" ht="15" x14ac:dyDescent="0.3">
      <c r="A441" s="96"/>
      <c r="B441" s="93"/>
      <c r="E441" s="88"/>
      <c r="F441" s="88"/>
      <c r="G441" s="88"/>
      <c r="H441" s="88"/>
      <c r="I441" s="88"/>
      <c r="J441" s="88"/>
      <c r="K441" s="88"/>
      <c r="L441" s="88"/>
      <c r="M441" s="88"/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</row>
    <row r="442" spans="1:39" s="89" customFormat="1" ht="15" x14ac:dyDescent="0.3">
      <c r="A442" s="96"/>
      <c r="B442" s="93"/>
      <c r="E442" s="88"/>
      <c r="F442" s="88"/>
      <c r="G442" s="88"/>
      <c r="H442" s="88"/>
      <c r="I442" s="88"/>
      <c r="J442" s="88"/>
      <c r="K442" s="88"/>
      <c r="L442" s="88"/>
      <c r="M442" s="88"/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</row>
    <row r="443" spans="1:39" s="89" customFormat="1" ht="15" x14ac:dyDescent="0.3">
      <c r="A443" s="96"/>
      <c r="B443" s="93"/>
      <c r="E443" s="88"/>
      <c r="F443" s="88"/>
      <c r="G443" s="88"/>
      <c r="H443" s="88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</row>
    <row r="444" spans="1:39" s="89" customFormat="1" ht="15" x14ac:dyDescent="0.3">
      <c r="A444" s="96"/>
      <c r="B444" s="93"/>
      <c r="E444" s="88"/>
      <c r="F444" s="88"/>
      <c r="G444" s="88"/>
      <c r="H444" s="88"/>
      <c r="I444" s="88"/>
      <c r="J444" s="88"/>
      <c r="K444" s="88"/>
      <c r="L444" s="88"/>
      <c r="M444" s="88"/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</row>
    <row r="445" spans="1:39" s="89" customFormat="1" ht="15" x14ac:dyDescent="0.3">
      <c r="A445" s="96"/>
      <c r="B445" s="93"/>
      <c r="E445" s="88"/>
      <c r="F445" s="88"/>
      <c r="G445" s="88"/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</row>
    <row r="446" spans="1:39" s="89" customFormat="1" ht="15" x14ac:dyDescent="0.3">
      <c r="A446" s="96"/>
      <c r="B446" s="93"/>
      <c r="E446" s="88"/>
      <c r="F446" s="88"/>
      <c r="G446" s="88"/>
      <c r="H446" s="88"/>
      <c r="I446" s="88"/>
      <c r="J446" s="88"/>
      <c r="K446" s="88"/>
      <c r="L446" s="88"/>
      <c r="M446" s="88"/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</row>
    <row r="447" spans="1:39" s="89" customFormat="1" ht="15" x14ac:dyDescent="0.3">
      <c r="A447" s="96"/>
      <c r="B447" s="93"/>
      <c r="E447" s="88"/>
      <c r="F447" s="88"/>
      <c r="G447" s="88"/>
      <c r="H447" s="88"/>
      <c r="I447" s="88"/>
      <c r="J447" s="88"/>
      <c r="K447" s="88"/>
      <c r="L447" s="88"/>
      <c r="M447" s="88"/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</row>
    <row r="448" spans="1:39" s="89" customFormat="1" ht="15" x14ac:dyDescent="0.3">
      <c r="A448" s="96"/>
      <c r="B448" s="93"/>
      <c r="E448" s="88"/>
      <c r="F448" s="88"/>
      <c r="G448" s="88"/>
      <c r="H448" s="88"/>
      <c r="I448" s="88"/>
      <c r="J448" s="88"/>
      <c r="K448" s="88"/>
      <c r="L448" s="88"/>
      <c r="M448" s="88"/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</row>
    <row r="449" spans="1:39" s="89" customFormat="1" ht="15" x14ac:dyDescent="0.3">
      <c r="A449" s="96"/>
      <c r="B449" s="93"/>
      <c r="E449" s="88"/>
      <c r="F449" s="88"/>
      <c r="G449" s="88"/>
      <c r="H449" s="88"/>
      <c r="I449" s="88"/>
      <c r="J449" s="88"/>
      <c r="K449" s="88"/>
      <c r="L449" s="88"/>
      <c r="M449" s="88"/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</row>
    <row r="450" spans="1:39" s="89" customFormat="1" ht="15" x14ac:dyDescent="0.3">
      <c r="A450" s="96"/>
      <c r="B450" s="93"/>
      <c r="E450" s="88"/>
      <c r="F450" s="88"/>
      <c r="G450" s="88"/>
      <c r="H450" s="88"/>
      <c r="I450" s="88"/>
      <c r="J450" s="88"/>
      <c r="K450" s="88"/>
      <c r="L450" s="88"/>
      <c r="M450" s="88"/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</row>
    <row r="451" spans="1:39" s="89" customFormat="1" ht="15" x14ac:dyDescent="0.3">
      <c r="A451" s="96"/>
      <c r="B451" s="93"/>
      <c r="E451" s="88"/>
      <c r="F451" s="88"/>
      <c r="G451" s="88"/>
      <c r="H451" s="88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</row>
    <row r="452" spans="1:39" s="89" customFormat="1" ht="15" x14ac:dyDescent="0.3">
      <c r="A452" s="96"/>
      <c r="B452" s="93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</row>
    <row r="453" spans="1:39" s="89" customFormat="1" ht="15" x14ac:dyDescent="0.3">
      <c r="A453" s="96"/>
      <c r="B453" s="93"/>
      <c r="E453" s="88"/>
      <c r="F453" s="88"/>
      <c r="G453" s="88"/>
      <c r="H453" s="88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</row>
    <row r="454" spans="1:39" s="89" customFormat="1" ht="15" x14ac:dyDescent="0.3">
      <c r="A454" s="96"/>
      <c r="B454" s="93"/>
      <c r="E454" s="88"/>
      <c r="F454" s="88"/>
      <c r="G454" s="88"/>
      <c r="H454" s="88"/>
      <c r="I454" s="88"/>
      <c r="J454" s="88"/>
      <c r="K454" s="88"/>
      <c r="L454" s="88"/>
      <c r="M454" s="88"/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</row>
    <row r="455" spans="1:39" s="89" customFormat="1" ht="15" x14ac:dyDescent="0.3">
      <c r="A455" s="96"/>
      <c r="B455" s="93"/>
      <c r="E455" s="88"/>
      <c r="F455" s="88"/>
      <c r="G455" s="88"/>
      <c r="H455" s="88"/>
      <c r="I455" s="88"/>
      <c r="J455" s="88"/>
      <c r="K455" s="88"/>
      <c r="L455" s="88"/>
      <c r="M455" s="88"/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</row>
    <row r="456" spans="1:39" s="89" customFormat="1" ht="15" x14ac:dyDescent="0.3">
      <c r="A456" s="96"/>
      <c r="B456" s="93"/>
      <c r="E456" s="88"/>
      <c r="F456" s="88"/>
      <c r="G456" s="88"/>
      <c r="H456" s="88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</row>
    <row r="457" spans="1:39" s="89" customFormat="1" ht="15" x14ac:dyDescent="0.3">
      <c r="A457" s="96"/>
      <c r="B457" s="93"/>
      <c r="E457" s="88"/>
      <c r="F457" s="88"/>
      <c r="G457" s="88"/>
      <c r="H457" s="88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</row>
    <row r="458" spans="1:39" s="89" customFormat="1" ht="15" x14ac:dyDescent="0.3">
      <c r="A458" s="96"/>
      <c r="B458" s="93"/>
      <c r="E458" s="88"/>
      <c r="F458" s="88"/>
      <c r="G458" s="88"/>
      <c r="H458" s="88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</row>
    <row r="459" spans="1:39" s="89" customFormat="1" ht="15" x14ac:dyDescent="0.3">
      <c r="A459" s="96"/>
      <c r="B459" s="93"/>
      <c r="E459" s="88"/>
      <c r="F459" s="88"/>
      <c r="G459" s="88"/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</row>
    <row r="460" spans="1:39" s="89" customFormat="1" ht="15" x14ac:dyDescent="0.3">
      <c r="A460" s="96"/>
      <c r="B460" s="93"/>
      <c r="E460" s="88"/>
      <c r="F460" s="88"/>
      <c r="G460" s="88"/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</row>
    <row r="461" spans="1:39" s="89" customFormat="1" ht="15" x14ac:dyDescent="0.3">
      <c r="A461" s="96"/>
      <c r="B461" s="93"/>
      <c r="E461" s="88"/>
      <c r="F461" s="88"/>
      <c r="G461" s="88"/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</row>
    <row r="462" spans="1:39" s="89" customFormat="1" ht="15" x14ac:dyDescent="0.3">
      <c r="A462" s="96"/>
      <c r="B462" s="93"/>
      <c r="E462" s="88"/>
      <c r="F462" s="88"/>
      <c r="G462" s="88"/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</row>
    <row r="463" spans="1:39" s="89" customFormat="1" ht="15" x14ac:dyDescent="0.3">
      <c r="A463" s="96"/>
      <c r="B463" s="93"/>
      <c r="E463" s="88"/>
      <c r="F463" s="88"/>
      <c r="G463" s="88"/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</row>
    <row r="464" spans="1:39" s="89" customFormat="1" ht="15" x14ac:dyDescent="0.3">
      <c r="A464" s="96"/>
      <c r="B464" s="93"/>
      <c r="E464" s="88"/>
      <c r="F464" s="88"/>
      <c r="G464" s="88"/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</row>
    <row r="465" spans="1:39" s="89" customFormat="1" ht="15" x14ac:dyDescent="0.3">
      <c r="A465" s="96"/>
      <c r="B465" s="93"/>
      <c r="E465" s="88"/>
      <c r="F465" s="88"/>
      <c r="G465" s="88"/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</row>
    <row r="466" spans="1:39" s="89" customFormat="1" ht="15" x14ac:dyDescent="0.3">
      <c r="A466" s="96"/>
      <c r="B466" s="93"/>
      <c r="E466" s="88"/>
      <c r="F466" s="88"/>
      <c r="G466" s="88"/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</row>
    <row r="467" spans="1:39" s="89" customFormat="1" ht="15" x14ac:dyDescent="0.3">
      <c r="A467" s="96"/>
      <c r="B467" s="93"/>
      <c r="E467" s="88"/>
      <c r="F467" s="88"/>
      <c r="G467" s="88"/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</row>
    <row r="468" spans="1:39" s="89" customFormat="1" ht="15" x14ac:dyDescent="0.3">
      <c r="A468" s="96"/>
      <c r="B468" s="93"/>
      <c r="E468" s="88"/>
      <c r="F468" s="88"/>
      <c r="G468" s="88"/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</row>
    <row r="469" spans="1:39" s="89" customFormat="1" ht="15" x14ac:dyDescent="0.3">
      <c r="A469" s="96"/>
      <c r="B469" s="93"/>
      <c r="E469" s="88"/>
      <c r="F469" s="88"/>
      <c r="G469" s="88"/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</row>
    <row r="470" spans="1:39" s="89" customFormat="1" ht="15" x14ac:dyDescent="0.3">
      <c r="A470" s="96"/>
      <c r="B470" s="93"/>
      <c r="E470" s="88"/>
      <c r="F470" s="88"/>
      <c r="G470" s="88"/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</row>
    <row r="471" spans="1:39" s="89" customFormat="1" ht="15" x14ac:dyDescent="0.3">
      <c r="A471" s="96"/>
      <c r="B471" s="93"/>
      <c r="E471" s="88"/>
      <c r="F471" s="88"/>
      <c r="G471" s="88"/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</row>
    <row r="472" spans="1:39" s="89" customFormat="1" ht="15" x14ac:dyDescent="0.3">
      <c r="A472" s="96"/>
      <c r="B472" s="93"/>
      <c r="E472" s="88"/>
      <c r="F472" s="88"/>
      <c r="G472" s="88"/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</row>
    <row r="473" spans="1:39" s="89" customFormat="1" ht="15" x14ac:dyDescent="0.3">
      <c r="A473" s="96"/>
      <c r="B473" s="93"/>
      <c r="E473" s="88"/>
      <c r="F473" s="88"/>
      <c r="G473" s="88"/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</row>
    <row r="474" spans="1:39" s="89" customFormat="1" ht="15" x14ac:dyDescent="0.3">
      <c r="A474" s="96"/>
      <c r="B474" s="93"/>
      <c r="E474" s="88"/>
      <c r="F474" s="88"/>
      <c r="G474" s="88"/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</row>
    <row r="475" spans="1:39" s="89" customFormat="1" ht="15" x14ac:dyDescent="0.3">
      <c r="A475" s="96"/>
      <c r="B475" s="93"/>
      <c r="E475" s="88"/>
      <c r="F475" s="88"/>
      <c r="G475" s="88"/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</row>
    <row r="476" spans="1:39" s="89" customFormat="1" ht="15" x14ac:dyDescent="0.3">
      <c r="A476" s="96"/>
      <c r="B476" s="93"/>
      <c r="E476" s="88"/>
      <c r="F476" s="88"/>
      <c r="G476" s="88"/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</row>
    <row r="477" spans="1:39" s="89" customFormat="1" ht="15" x14ac:dyDescent="0.3">
      <c r="A477" s="96"/>
      <c r="B477" s="93"/>
      <c r="E477" s="88"/>
      <c r="F477" s="88"/>
      <c r="G477" s="88"/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</row>
    <row r="478" spans="1:39" s="89" customFormat="1" ht="15" x14ac:dyDescent="0.3">
      <c r="A478" s="96"/>
      <c r="B478" s="93"/>
      <c r="E478" s="88"/>
      <c r="F478" s="88"/>
      <c r="G478" s="88"/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</row>
    <row r="479" spans="1:39" s="89" customFormat="1" ht="15" x14ac:dyDescent="0.3">
      <c r="A479" s="96"/>
      <c r="B479" s="93"/>
      <c r="E479" s="88"/>
      <c r="F479" s="88"/>
      <c r="G479" s="88"/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</row>
    <row r="480" spans="1:39" s="89" customFormat="1" ht="15" x14ac:dyDescent="0.3">
      <c r="A480" s="96"/>
      <c r="B480" s="93"/>
      <c r="E480" s="88"/>
      <c r="F480" s="88"/>
      <c r="G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</row>
    <row r="481" spans="1:39" s="89" customFormat="1" ht="15" x14ac:dyDescent="0.3">
      <c r="A481" s="96"/>
      <c r="B481" s="93"/>
      <c r="E481" s="88"/>
      <c r="F481" s="88"/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</row>
    <row r="482" spans="1:39" s="89" customFormat="1" ht="15" x14ac:dyDescent="0.3">
      <c r="A482" s="96"/>
      <c r="B482" s="93"/>
      <c r="E482" s="88"/>
      <c r="F482" s="88"/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</row>
    <row r="483" spans="1:39" s="89" customFormat="1" ht="15" x14ac:dyDescent="0.3">
      <c r="A483" s="96"/>
      <c r="B483" s="93"/>
      <c r="E483" s="88"/>
      <c r="F483" s="88"/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</row>
    <row r="484" spans="1:39" s="89" customFormat="1" ht="15" x14ac:dyDescent="0.3">
      <c r="A484" s="96"/>
      <c r="B484" s="93"/>
      <c r="E484" s="88"/>
      <c r="F484" s="88"/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</row>
    <row r="485" spans="1:39" s="89" customFormat="1" ht="15" x14ac:dyDescent="0.3">
      <c r="A485" s="96"/>
      <c r="B485" s="93"/>
      <c r="E485" s="88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</row>
    <row r="486" spans="1:39" s="89" customFormat="1" ht="15" x14ac:dyDescent="0.3">
      <c r="A486" s="96"/>
      <c r="B486" s="93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</row>
    <row r="487" spans="1:39" s="89" customFormat="1" ht="15" x14ac:dyDescent="0.3">
      <c r="A487" s="96"/>
      <c r="B487" s="93"/>
      <c r="E487" s="88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</row>
    <row r="488" spans="1:39" s="89" customFormat="1" ht="15" x14ac:dyDescent="0.3">
      <c r="A488" s="96"/>
      <c r="B488" s="93"/>
      <c r="E488" s="88"/>
      <c r="F488" s="88"/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</row>
    <row r="489" spans="1:39" s="89" customFormat="1" ht="15" x14ac:dyDescent="0.3">
      <c r="A489" s="96"/>
      <c r="B489" s="93"/>
      <c r="E489" s="88"/>
      <c r="F489" s="88"/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</row>
    <row r="490" spans="1:39" s="89" customFormat="1" ht="15" x14ac:dyDescent="0.3">
      <c r="A490" s="96"/>
      <c r="B490" s="93"/>
      <c r="E490" s="88"/>
      <c r="F490" s="88"/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</row>
    <row r="491" spans="1:39" s="89" customFormat="1" ht="15" x14ac:dyDescent="0.3">
      <c r="A491" s="96"/>
      <c r="B491" s="93"/>
      <c r="E491" s="88"/>
      <c r="F491" s="88"/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</row>
    <row r="492" spans="1:39" s="89" customFormat="1" ht="15" x14ac:dyDescent="0.3">
      <c r="A492" s="96"/>
      <c r="B492" s="93"/>
      <c r="E492" s="88"/>
      <c r="F492" s="88"/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</row>
    <row r="493" spans="1:39" s="89" customFormat="1" ht="15" x14ac:dyDescent="0.3">
      <c r="A493" s="96"/>
      <c r="B493" s="93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</row>
    <row r="494" spans="1:39" s="89" customFormat="1" ht="15" x14ac:dyDescent="0.3">
      <c r="A494" s="96"/>
      <c r="B494" s="93"/>
      <c r="E494" s="88"/>
      <c r="F494" s="88"/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</row>
    <row r="495" spans="1:39" s="89" customFormat="1" ht="15" x14ac:dyDescent="0.3">
      <c r="A495" s="96"/>
      <c r="B495" s="93"/>
      <c r="E495" s="88"/>
      <c r="F495" s="88"/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</row>
    <row r="496" spans="1:39" s="89" customFormat="1" ht="15" x14ac:dyDescent="0.3">
      <c r="A496" s="96"/>
      <c r="B496" s="93"/>
      <c r="E496" s="88"/>
      <c r="F496" s="88"/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</row>
    <row r="497" spans="1:39" s="89" customFormat="1" ht="15" x14ac:dyDescent="0.3">
      <c r="A497" s="96"/>
      <c r="B497" s="93"/>
      <c r="E497" s="88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</row>
    <row r="498" spans="1:39" s="89" customFormat="1" ht="15" x14ac:dyDescent="0.3">
      <c r="A498" s="96"/>
      <c r="B498" s="93"/>
      <c r="E498" s="88"/>
      <c r="F498" s="88"/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</row>
    <row r="499" spans="1:39" s="89" customFormat="1" ht="15" x14ac:dyDescent="0.3">
      <c r="A499" s="96"/>
      <c r="B499" s="93"/>
      <c r="E499" s="88"/>
      <c r="F499" s="88"/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</row>
    <row r="500" spans="1:39" s="89" customFormat="1" ht="15" x14ac:dyDescent="0.3">
      <c r="A500" s="96"/>
      <c r="B500" s="93"/>
      <c r="E500" s="88"/>
      <c r="F500" s="88"/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</row>
    <row r="501" spans="1:39" s="89" customFormat="1" ht="15" x14ac:dyDescent="0.3">
      <c r="A501" s="96"/>
      <c r="B501" s="93"/>
      <c r="E501" s="88"/>
      <c r="F501" s="88"/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</row>
    <row r="502" spans="1:39" s="89" customFormat="1" ht="15" x14ac:dyDescent="0.3">
      <c r="A502" s="96"/>
      <c r="B502" s="93"/>
      <c r="E502" s="88"/>
      <c r="F502" s="88"/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</row>
    <row r="503" spans="1:39" s="89" customFormat="1" ht="15" x14ac:dyDescent="0.3">
      <c r="A503" s="96"/>
      <c r="B503" s="93"/>
      <c r="E503" s="88"/>
      <c r="F503" s="88"/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</row>
    <row r="504" spans="1:39" s="89" customFormat="1" ht="15" x14ac:dyDescent="0.3">
      <c r="A504" s="96"/>
      <c r="B504" s="93"/>
      <c r="E504" s="88"/>
      <c r="F504" s="88"/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</row>
    <row r="505" spans="1:39" s="89" customFormat="1" ht="15" x14ac:dyDescent="0.3">
      <c r="A505" s="96"/>
      <c r="B505" s="93"/>
      <c r="E505" s="88"/>
      <c r="F505" s="88"/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</row>
    <row r="506" spans="1:39" s="89" customFormat="1" ht="15" x14ac:dyDescent="0.3">
      <c r="A506" s="96"/>
      <c r="B506" s="93"/>
      <c r="E506" s="88"/>
      <c r="F506" s="88"/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</row>
    <row r="507" spans="1:39" s="89" customFormat="1" ht="15" x14ac:dyDescent="0.3">
      <c r="A507" s="96"/>
      <c r="B507" s="93"/>
      <c r="E507" s="88"/>
      <c r="F507" s="88"/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</row>
    <row r="508" spans="1:39" s="89" customFormat="1" ht="15" x14ac:dyDescent="0.3">
      <c r="A508" s="96"/>
      <c r="B508" s="93"/>
      <c r="E508" s="88"/>
      <c r="F508" s="88"/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</row>
    <row r="509" spans="1:39" s="89" customFormat="1" ht="15" x14ac:dyDescent="0.3">
      <c r="A509" s="96"/>
      <c r="B509" s="93"/>
      <c r="E509" s="88"/>
      <c r="F509" s="88"/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</row>
    <row r="510" spans="1:39" s="89" customFormat="1" ht="15" x14ac:dyDescent="0.3">
      <c r="A510" s="96"/>
      <c r="B510" s="93"/>
      <c r="E510" s="88"/>
      <c r="F510" s="88"/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</row>
    <row r="511" spans="1:39" s="89" customFormat="1" ht="15" x14ac:dyDescent="0.3">
      <c r="A511" s="96"/>
      <c r="B511" s="93"/>
      <c r="E511" s="88"/>
      <c r="F511" s="88"/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</row>
    <row r="512" spans="1:39" s="89" customFormat="1" ht="15" x14ac:dyDescent="0.3">
      <c r="A512" s="96"/>
      <c r="B512" s="93"/>
      <c r="E512" s="88"/>
      <c r="F512" s="88"/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</row>
    <row r="513" spans="1:39" s="89" customFormat="1" ht="15" x14ac:dyDescent="0.3">
      <c r="A513" s="96"/>
      <c r="B513" s="93"/>
      <c r="E513" s="88"/>
      <c r="F513" s="88"/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</row>
    <row r="514" spans="1:39" s="89" customFormat="1" ht="15" x14ac:dyDescent="0.3">
      <c r="A514" s="96"/>
      <c r="B514" s="93"/>
      <c r="E514" s="88"/>
      <c r="F514" s="88"/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</row>
    <row r="515" spans="1:39" s="89" customFormat="1" ht="15" x14ac:dyDescent="0.3">
      <c r="A515" s="96"/>
      <c r="B515" s="93"/>
      <c r="E515" s="88"/>
      <c r="F515" s="88"/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</row>
    <row r="516" spans="1:39" s="89" customFormat="1" ht="15" x14ac:dyDescent="0.3">
      <c r="A516" s="96"/>
      <c r="B516" s="93"/>
      <c r="E516" s="88"/>
      <c r="F516" s="88"/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</row>
    <row r="517" spans="1:39" s="89" customFormat="1" ht="15" x14ac:dyDescent="0.3">
      <c r="A517" s="96"/>
      <c r="B517" s="93"/>
      <c r="E517" s="88"/>
      <c r="F517" s="88"/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</row>
    <row r="518" spans="1:39" s="89" customFormat="1" ht="15" x14ac:dyDescent="0.3">
      <c r="A518" s="96"/>
      <c r="B518" s="93"/>
      <c r="E518" s="88"/>
      <c r="F518" s="88"/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</row>
    <row r="519" spans="1:39" s="89" customFormat="1" ht="15" x14ac:dyDescent="0.3">
      <c r="A519" s="96"/>
      <c r="B519" s="93"/>
      <c r="E519" s="88"/>
      <c r="F519" s="88"/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</row>
    <row r="520" spans="1:39" s="89" customFormat="1" ht="15" x14ac:dyDescent="0.3">
      <c r="A520" s="96"/>
      <c r="B520" s="93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</row>
    <row r="521" spans="1:39" s="89" customFormat="1" ht="15" x14ac:dyDescent="0.3">
      <c r="A521" s="96"/>
      <c r="B521" s="93"/>
      <c r="E521" s="88"/>
      <c r="F521" s="88"/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</row>
    <row r="522" spans="1:39" s="89" customFormat="1" ht="15" x14ac:dyDescent="0.3">
      <c r="A522" s="96"/>
      <c r="B522" s="93"/>
      <c r="E522" s="88"/>
      <c r="F522" s="88"/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</row>
    <row r="523" spans="1:39" s="89" customFormat="1" ht="15" x14ac:dyDescent="0.3">
      <c r="A523" s="96"/>
      <c r="B523" s="93"/>
      <c r="E523" s="88"/>
      <c r="F523" s="88"/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</row>
    <row r="524" spans="1:39" s="89" customFormat="1" ht="15" x14ac:dyDescent="0.3">
      <c r="A524" s="96"/>
      <c r="B524" s="93"/>
      <c r="E524" s="88"/>
      <c r="F524" s="88"/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</row>
    <row r="525" spans="1:39" s="89" customFormat="1" ht="15" x14ac:dyDescent="0.3">
      <c r="A525" s="96"/>
      <c r="B525" s="93"/>
      <c r="E525" s="88"/>
      <c r="F525" s="88"/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</row>
    <row r="526" spans="1:39" s="89" customFormat="1" ht="15" x14ac:dyDescent="0.3">
      <c r="A526" s="96"/>
      <c r="B526" s="93"/>
      <c r="E526" s="88"/>
      <c r="F526" s="88"/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</row>
    <row r="527" spans="1:39" s="89" customFormat="1" ht="15" x14ac:dyDescent="0.3">
      <c r="A527" s="96"/>
      <c r="B527" s="93"/>
      <c r="E527" s="88"/>
      <c r="F527" s="88"/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</row>
    <row r="528" spans="1:39" s="89" customFormat="1" ht="15" x14ac:dyDescent="0.3">
      <c r="A528" s="96"/>
      <c r="B528" s="93"/>
      <c r="E528" s="88"/>
      <c r="F528" s="88"/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</row>
    <row r="529" spans="1:39" s="89" customFormat="1" ht="15" x14ac:dyDescent="0.3">
      <c r="A529" s="96"/>
      <c r="B529" s="93"/>
      <c r="E529" s="88"/>
      <c r="F529" s="88"/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</row>
    <row r="530" spans="1:39" s="89" customFormat="1" ht="15" x14ac:dyDescent="0.3">
      <c r="A530" s="96"/>
      <c r="B530" s="93"/>
      <c r="E530" s="88"/>
      <c r="F530" s="88"/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</row>
    <row r="531" spans="1:39" s="89" customFormat="1" ht="15" x14ac:dyDescent="0.3">
      <c r="A531" s="96"/>
      <c r="B531" s="93"/>
      <c r="E531" s="88"/>
      <c r="F531" s="88"/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</row>
    <row r="532" spans="1:39" s="89" customFormat="1" ht="15" x14ac:dyDescent="0.3">
      <c r="A532" s="96"/>
      <c r="B532" s="93"/>
      <c r="E532" s="88"/>
      <c r="F532" s="88"/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</row>
    <row r="533" spans="1:39" s="89" customFormat="1" ht="15" x14ac:dyDescent="0.3">
      <c r="A533" s="96"/>
      <c r="B533" s="93"/>
      <c r="E533" s="88"/>
      <c r="F533" s="88"/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</row>
    <row r="534" spans="1:39" s="89" customFormat="1" ht="15" x14ac:dyDescent="0.3">
      <c r="A534" s="96"/>
      <c r="B534" s="93"/>
      <c r="E534" s="88"/>
      <c r="F534" s="88"/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</row>
    <row r="535" spans="1:39" s="89" customFormat="1" ht="15" x14ac:dyDescent="0.3">
      <c r="A535" s="96"/>
      <c r="B535" s="93"/>
      <c r="E535" s="88"/>
      <c r="F535" s="88"/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</row>
    <row r="536" spans="1:39" s="89" customFormat="1" ht="15" x14ac:dyDescent="0.3">
      <c r="A536" s="96"/>
      <c r="B536" s="93"/>
      <c r="E536" s="88"/>
      <c r="F536" s="88"/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</row>
    <row r="537" spans="1:39" s="89" customFormat="1" ht="15" x14ac:dyDescent="0.3">
      <c r="A537" s="96"/>
      <c r="B537" s="93"/>
      <c r="E537" s="88"/>
      <c r="F537" s="88"/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</row>
    <row r="538" spans="1:39" s="89" customFormat="1" ht="15" x14ac:dyDescent="0.3">
      <c r="A538" s="96"/>
      <c r="B538" s="93"/>
      <c r="E538" s="88"/>
      <c r="F538" s="88"/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</row>
    <row r="539" spans="1:39" s="89" customFormat="1" ht="15" x14ac:dyDescent="0.3">
      <c r="A539" s="96"/>
      <c r="B539" s="93"/>
      <c r="E539" s="88"/>
      <c r="F539" s="88"/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</row>
    <row r="540" spans="1:39" s="89" customFormat="1" ht="15" x14ac:dyDescent="0.3">
      <c r="A540" s="96"/>
      <c r="B540" s="93"/>
      <c r="E540" s="88"/>
      <c r="F540" s="88"/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</row>
    <row r="541" spans="1:39" s="89" customFormat="1" ht="15" x14ac:dyDescent="0.3">
      <c r="A541" s="96"/>
      <c r="B541" s="93"/>
      <c r="E541" s="88"/>
      <c r="F541" s="88"/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</row>
    <row r="542" spans="1:39" s="89" customFormat="1" ht="15" x14ac:dyDescent="0.3">
      <c r="A542" s="96"/>
      <c r="B542" s="93"/>
      <c r="E542" s="88"/>
      <c r="F542" s="88"/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</row>
    <row r="543" spans="1:39" s="89" customFormat="1" ht="15" x14ac:dyDescent="0.3">
      <c r="A543" s="96"/>
      <c r="B543" s="93"/>
      <c r="E543" s="88"/>
      <c r="F543" s="88"/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</row>
    <row r="544" spans="1:39" s="89" customFormat="1" ht="15" x14ac:dyDescent="0.3">
      <c r="A544" s="96"/>
      <c r="B544" s="93"/>
      <c r="E544" s="88"/>
      <c r="F544" s="88"/>
      <c r="G544" s="88"/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</row>
    <row r="545" spans="1:39" s="89" customFormat="1" ht="15" x14ac:dyDescent="0.3">
      <c r="A545" s="96"/>
      <c r="B545" s="93"/>
      <c r="E545" s="88"/>
      <c r="F545" s="88"/>
      <c r="G545" s="88"/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</row>
    <row r="546" spans="1:39" s="89" customFormat="1" ht="15" x14ac:dyDescent="0.3">
      <c r="A546" s="96"/>
      <c r="B546" s="93"/>
      <c r="E546" s="88"/>
      <c r="F546" s="88"/>
      <c r="G546" s="88"/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</row>
    <row r="547" spans="1:39" s="89" customFormat="1" ht="15" x14ac:dyDescent="0.3">
      <c r="A547" s="96"/>
      <c r="B547" s="93"/>
      <c r="E547" s="88"/>
      <c r="F547" s="88"/>
      <c r="G547" s="88"/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</row>
    <row r="548" spans="1:39" s="89" customFormat="1" ht="15" x14ac:dyDescent="0.3">
      <c r="A548" s="96"/>
      <c r="B548" s="93"/>
      <c r="E548" s="88"/>
      <c r="F548" s="88"/>
      <c r="G548" s="88"/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</row>
    <row r="549" spans="1:39" s="89" customFormat="1" ht="15" x14ac:dyDescent="0.3">
      <c r="A549" s="96"/>
      <c r="B549" s="93"/>
      <c r="E549" s="88"/>
      <c r="F549" s="88"/>
      <c r="G549" s="88"/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</row>
    <row r="550" spans="1:39" s="89" customFormat="1" ht="15" x14ac:dyDescent="0.3">
      <c r="A550" s="96"/>
      <c r="B550" s="93"/>
      <c r="E550" s="88"/>
      <c r="F550" s="88"/>
      <c r="G550" s="88"/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</row>
    <row r="551" spans="1:39" s="89" customFormat="1" ht="15" x14ac:dyDescent="0.3">
      <c r="A551" s="96"/>
      <c r="B551" s="93"/>
      <c r="E551" s="88"/>
      <c r="F551" s="88"/>
      <c r="G551" s="88"/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</row>
    <row r="552" spans="1:39" s="89" customFormat="1" ht="15" x14ac:dyDescent="0.3">
      <c r="A552" s="96"/>
      <c r="B552" s="93"/>
      <c r="E552" s="88"/>
      <c r="F552" s="88"/>
      <c r="G552" s="88"/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</row>
    <row r="553" spans="1:39" s="89" customFormat="1" ht="15" x14ac:dyDescent="0.3">
      <c r="A553" s="96"/>
      <c r="B553" s="93"/>
      <c r="E553" s="88"/>
      <c r="F553" s="88"/>
      <c r="G553" s="88"/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</row>
    <row r="554" spans="1:39" s="89" customFormat="1" ht="15" x14ac:dyDescent="0.3">
      <c r="A554" s="96"/>
      <c r="B554" s="93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</row>
    <row r="555" spans="1:39" s="89" customFormat="1" ht="15" x14ac:dyDescent="0.3">
      <c r="A555" s="96"/>
      <c r="B555" s="93"/>
      <c r="E555" s="88"/>
      <c r="F555" s="88"/>
      <c r="G555" s="88"/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</row>
    <row r="556" spans="1:39" s="89" customFormat="1" ht="15" x14ac:dyDescent="0.3">
      <c r="A556" s="96"/>
      <c r="B556" s="93"/>
      <c r="E556" s="88"/>
      <c r="F556" s="88"/>
      <c r="G556" s="88"/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</row>
    <row r="557" spans="1:39" s="89" customFormat="1" ht="15" x14ac:dyDescent="0.3">
      <c r="A557" s="96"/>
      <c r="B557" s="93"/>
      <c r="E557" s="88"/>
      <c r="F557" s="88"/>
      <c r="G557" s="88"/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</row>
    <row r="558" spans="1:39" s="89" customFormat="1" ht="15" x14ac:dyDescent="0.3">
      <c r="A558" s="96"/>
      <c r="B558" s="93"/>
      <c r="E558" s="88"/>
      <c r="F558" s="88"/>
      <c r="G558" s="88"/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</row>
    <row r="559" spans="1:39" s="89" customFormat="1" ht="15" x14ac:dyDescent="0.3">
      <c r="A559" s="96"/>
      <c r="B559" s="93"/>
      <c r="E559" s="88"/>
      <c r="F559" s="88"/>
      <c r="G559" s="88"/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</row>
    <row r="560" spans="1:39" s="89" customFormat="1" ht="15" x14ac:dyDescent="0.3">
      <c r="A560" s="96"/>
      <c r="B560" s="93"/>
      <c r="E560" s="88"/>
      <c r="F560" s="88"/>
      <c r="G560" s="88"/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</row>
    <row r="561" spans="1:39" s="89" customFormat="1" ht="15" x14ac:dyDescent="0.3">
      <c r="A561" s="96"/>
      <c r="B561" s="93"/>
      <c r="E561" s="88"/>
      <c r="F561" s="88"/>
      <c r="G561" s="88"/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</row>
    <row r="562" spans="1:39" s="89" customFormat="1" ht="15" x14ac:dyDescent="0.3">
      <c r="A562" s="96"/>
      <c r="B562" s="93"/>
      <c r="E562" s="88"/>
      <c r="F562" s="88"/>
      <c r="G562" s="88"/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</row>
    <row r="563" spans="1:39" s="89" customFormat="1" ht="15" x14ac:dyDescent="0.3">
      <c r="A563" s="96"/>
      <c r="B563" s="93"/>
      <c r="E563" s="88"/>
      <c r="F563" s="88"/>
      <c r="G563" s="88"/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</row>
    <row r="564" spans="1:39" s="89" customFormat="1" ht="15" x14ac:dyDescent="0.3">
      <c r="A564" s="96"/>
      <c r="B564" s="93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</row>
    <row r="565" spans="1:39" s="89" customFormat="1" ht="15" x14ac:dyDescent="0.3">
      <c r="A565" s="96"/>
      <c r="B565" s="93"/>
      <c r="E565" s="88"/>
      <c r="F565" s="88"/>
      <c r="G565" s="8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</row>
    <row r="566" spans="1:39" s="89" customFormat="1" ht="15" x14ac:dyDescent="0.3">
      <c r="A566" s="96"/>
      <c r="B566" s="93"/>
      <c r="E566" s="88"/>
      <c r="F566" s="88"/>
      <c r="G566" s="88"/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</row>
    <row r="567" spans="1:39" s="89" customFormat="1" ht="15" x14ac:dyDescent="0.3">
      <c r="A567" s="96"/>
      <c r="B567" s="93"/>
      <c r="E567" s="88"/>
      <c r="F567" s="88"/>
      <c r="G567" s="88"/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</row>
    <row r="568" spans="1:39" s="89" customFormat="1" ht="15" x14ac:dyDescent="0.3">
      <c r="A568" s="96"/>
      <c r="B568" s="93"/>
      <c r="E568" s="88"/>
      <c r="F568" s="88"/>
      <c r="G568" s="88"/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</row>
    <row r="569" spans="1:39" s="89" customFormat="1" ht="15" x14ac:dyDescent="0.3">
      <c r="A569" s="96"/>
      <c r="B569" s="93"/>
      <c r="E569" s="88"/>
      <c r="F569" s="88"/>
      <c r="G569" s="88"/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</row>
    <row r="570" spans="1:39" s="89" customFormat="1" ht="15" x14ac:dyDescent="0.3">
      <c r="A570" s="96"/>
      <c r="B570" s="93"/>
      <c r="E570" s="88"/>
      <c r="F570" s="88"/>
      <c r="G570" s="88"/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</row>
    <row r="571" spans="1:39" s="89" customFormat="1" ht="15" x14ac:dyDescent="0.3">
      <c r="A571" s="96"/>
      <c r="B571" s="93"/>
      <c r="E571" s="88"/>
      <c r="F571" s="88"/>
      <c r="G571" s="88"/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</row>
    <row r="572" spans="1:39" s="89" customFormat="1" ht="15" x14ac:dyDescent="0.3">
      <c r="A572" s="96"/>
      <c r="B572" s="93"/>
      <c r="E572" s="88"/>
      <c r="F572" s="88"/>
      <c r="G572" s="88"/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</row>
    <row r="573" spans="1:39" s="89" customFormat="1" ht="15" x14ac:dyDescent="0.3">
      <c r="A573" s="96"/>
      <c r="B573" s="93"/>
      <c r="E573" s="88"/>
      <c r="F573" s="88"/>
      <c r="G573" s="88"/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</row>
    <row r="574" spans="1:39" s="89" customFormat="1" ht="15" x14ac:dyDescent="0.3">
      <c r="A574" s="96"/>
      <c r="B574" s="93"/>
      <c r="E574" s="88"/>
      <c r="F574" s="88"/>
      <c r="G574" s="88"/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</row>
    <row r="575" spans="1:39" s="89" customFormat="1" ht="15" x14ac:dyDescent="0.3">
      <c r="A575" s="96"/>
      <c r="B575" s="93"/>
      <c r="E575" s="88"/>
      <c r="F575" s="88"/>
      <c r="G575" s="88"/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</row>
    <row r="576" spans="1:39" s="89" customFormat="1" ht="15" x14ac:dyDescent="0.3">
      <c r="A576" s="96"/>
      <c r="B576" s="93"/>
      <c r="E576" s="88"/>
      <c r="F576" s="88"/>
      <c r="G576" s="88"/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</row>
    <row r="577" spans="1:39" s="89" customFormat="1" ht="15" x14ac:dyDescent="0.3">
      <c r="A577" s="96"/>
      <c r="B577" s="93"/>
      <c r="E577" s="88"/>
      <c r="F577" s="88"/>
      <c r="G577" s="88"/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</row>
    <row r="578" spans="1:39" s="89" customFormat="1" ht="15" x14ac:dyDescent="0.3">
      <c r="A578" s="96"/>
      <c r="B578" s="93"/>
      <c r="E578" s="88"/>
      <c r="F578" s="88"/>
      <c r="G578" s="88"/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</row>
    <row r="579" spans="1:39" s="89" customFormat="1" ht="15" x14ac:dyDescent="0.3">
      <c r="A579" s="96"/>
      <c r="B579" s="93"/>
      <c r="E579" s="88"/>
      <c r="F579" s="88"/>
      <c r="G579" s="88"/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</row>
    <row r="580" spans="1:39" s="89" customFormat="1" ht="15" x14ac:dyDescent="0.3">
      <c r="A580" s="96"/>
      <c r="B580" s="93"/>
      <c r="E580" s="88"/>
      <c r="F580" s="88"/>
      <c r="G580" s="88"/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</row>
    <row r="581" spans="1:39" s="89" customFormat="1" ht="15" x14ac:dyDescent="0.3">
      <c r="A581" s="96"/>
      <c r="B581" s="93"/>
      <c r="E581" s="88"/>
      <c r="F581" s="88"/>
      <c r="G581" s="88"/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</row>
    <row r="582" spans="1:39" s="89" customFormat="1" ht="15" x14ac:dyDescent="0.3">
      <c r="A582" s="96"/>
      <c r="B582" s="93"/>
      <c r="E582" s="88"/>
      <c r="F582" s="88"/>
      <c r="G582" s="88"/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</row>
    <row r="583" spans="1:39" s="89" customFormat="1" ht="15" x14ac:dyDescent="0.3">
      <c r="A583" s="96"/>
      <c r="B583" s="93"/>
      <c r="E583" s="88"/>
      <c r="F583" s="88"/>
      <c r="G583" s="88"/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</row>
    <row r="584" spans="1:39" s="89" customFormat="1" ht="15" x14ac:dyDescent="0.3">
      <c r="A584" s="96"/>
      <c r="B584" s="93"/>
      <c r="E584" s="88"/>
      <c r="F584" s="88"/>
      <c r="G584" s="88"/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</row>
    <row r="585" spans="1:39" s="89" customFormat="1" ht="15" x14ac:dyDescent="0.3">
      <c r="A585" s="96"/>
      <c r="B585" s="93"/>
      <c r="E585" s="88"/>
      <c r="F585" s="88"/>
      <c r="G585" s="88"/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</row>
    <row r="586" spans="1:39" s="89" customFormat="1" ht="15" x14ac:dyDescent="0.3">
      <c r="A586" s="96"/>
      <c r="B586" s="93"/>
      <c r="E586" s="88"/>
      <c r="F586" s="88"/>
      <c r="G586" s="88"/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</row>
    <row r="587" spans="1:39" s="89" customFormat="1" ht="15" x14ac:dyDescent="0.3">
      <c r="A587" s="96"/>
      <c r="B587" s="93"/>
      <c r="E587" s="88"/>
      <c r="F587" s="88"/>
      <c r="G587" s="88"/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</row>
    <row r="588" spans="1:39" s="89" customFormat="1" ht="15" x14ac:dyDescent="0.3">
      <c r="A588" s="96"/>
      <c r="B588" s="93"/>
      <c r="E588" s="88"/>
      <c r="F588" s="88"/>
      <c r="G588" s="88"/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</row>
    <row r="589" spans="1:39" s="89" customFormat="1" ht="15" x14ac:dyDescent="0.3">
      <c r="A589" s="96"/>
      <c r="B589" s="93"/>
      <c r="E589" s="88"/>
      <c r="F589" s="88"/>
      <c r="G589" s="88"/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</row>
    <row r="590" spans="1:39" s="89" customFormat="1" ht="15" x14ac:dyDescent="0.3">
      <c r="A590" s="96"/>
      <c r="B590" s="93"/>
      <c r="E590" s="88"/>
      <c r="F590" s="88"/>
      <c r="G590" s="88"/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</row>
    <row r="591" spans="1:39" s="89" customFormat="1" ht="15" x14ac:dyDescent="0.3">
      <c r="A591" s="96"/>
      <c r="B591" s="93"/>
      <c r="E591" s="88"/>
      <c r="F591" s="88"/>
      <c r="G591" s="88"/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</row>
    <row r="592" spans="1:39" s="89" customFormat="1" ht="15" x14ac:dyDescent="0.3">
      <c r="A592" s="96"/>
      <c r="B592" s="93"/>
      <c r="E592" s="88"/>
      <c r="F592" s="88"/>
      <c r="G592" s="88"/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</row>
    <row r="593" spans="1:39" s="89" customFormat="1" ht="15" x14ac:dyDescent="0.3">
      <c r="A593" s="96"/>
      <c r="B593" s="93"/>
      <c r="E593" s="88"/>
      <c r="F593" s="88"/>
      <c r="G593" s="88"/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</row>
    <row r="594" spans="1:39" s="89" customFormat="1" ht="15" x14ac:dyDescent="0.3">
      <c r="A594" s="96"/>
      <c r="B594" s="93"/>
      <c r="E594" s="88"/>
      <c r="F594" s="88"/>
      <c r="G594" s="88"/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</row>
    <row r="595" spans="1:39" s="89" customFormat="1" ht="15" x14ac:dyDescent="0.3">
      <c r="A595" s="96"/>
      <c r="B595" s="93"/>
      <c r="E595" s="88"/>
      <c r="F595" s="88"/>
      <c r="G595" s="88"/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</row>
    <row r="596" spans="1:39" s="89" customFormat="1" ht="15" x14ac:dyDescent="0.3">
      <c r="A596" s="96"/>
      <c r="B596" s="93"/>
      <c r="E596" s="88"/>
      <c r="F596" s="88"/>
      <c r="G596" s="88"/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</row>
    <row r="597" spans="1:39" s="89" customFormat="1" ht="15" x14ac:dyDescent="0.3">
      <c r="A597" s="96"/>
      <c r="B597" s="93"/>
      <c r="E597" s="88"/>
      <c r="F597" s="88"/>
      <c r="G597" s="88"/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</row>
    <row r="598" spans="1:39" s="89" customFormat="1" ht="15" x14ac:dyDescent="0.3">
      <c r="A598" s="96"/>
      <c r="B598" s="93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</row>
    <row r="599" spans="1:39" s="89" customFormat="1" ht="15" x14ac:dyDescent="0.3">
      <c r="A599" s="96"/>
      <c r="B599" s="93"/>
      <c r="E599" s="88"/>
      <c r="F599" s="88"/>
      <c r="G599" s="88"/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</row>
    <row r="600" spans="1:39" s="89" customFormat="1" ht="15" x14ac:dyDescent="0.3">
      <c r="A600" s="96"/>
      <c r="B600" s="93"/>
      <c r="E600" s="88"/>
      <c r="F600" s="88"/>
      <c r="G600" s="88"/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</row>
    <row r="601" spans="1:39" s="89" customFormat="1" ht="15" x14ac:dyDescent="0.3">
      <c r="A601" s="96"/>
      <c r="B601" s="93"/>
      <c r="E601" s="88"/>
      <c r="F601" s="88"/>
      <c r="G601" s="88"/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</row>
    <row r="602" spans="1:39" s="89" customFormat="1" ht="15" x14ac:dyDescent="0.3">
      <c r="A602" s="96"/>
      <c r="B602" s="93"/>
      <c r="E602" s="88"/>
      <c r="F602" s="88"/>
      <c r="G602" s="88"/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</row>
    <row r="603" spans="1:39" s="89" customFormat="1" ht="15" x14ac:dyDescent="0.3">
      <c r="A603" s="96"/>
      <c r="B603" s="93"/>
      <c r="E603" s="88"/>
      <c r="F603" s="88"/>
      <c r="G603" s="88"/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</row>
    <row r="604" spans="1:39" s="89" customFormat="1" ht="15" x14ac:dyDescent="0.3">
      <c r="A604" s="96"/>
      <c r="B604" s="93"/>
      <c r="E604" s="88"/>
      <c r="F604" s="88"/>
      <c r="G604" s="88"/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</row>
    <row r="605" spans="1:39" s="89" customFormat="1" ht="15" x14ac:dyDescent="0.3">
      <c r="A605" s="96"/>
      <c r="B605" s="93"/>
      <c r="E605" s="88"/>
      <c r="F605" s="88"/>
      <c r="G605" s="88"/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</row>
    <row r="606" spans="1:39" s="89" customFormat="1" ht="15" x14ac:dyDescent="0.3">
      <c r="A606" s="96"/>
      <c r="B606" s="93"/>
      <c r="E606" s="88"/>
      <c r="F606" s="88"/>
      <c r="G606" s="88"/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</row>
    <row r="607" spans="1:39" s="89" customFormat="1" ht="15" x14ac:dyDescent="0.3">
      <c r="A607" s="96"/>
      <c r="B607" s="93"/>
      <c r="E607" s="88"/>
      <c r="F607" s="88"/>
      <c r="G607" s="88"/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</row>
    <row r="608" spans="1:39" s="89" customFormat="1" ht="15" x14ac:dyDescent="0.3">
      <c r="A608" s="96"/>
      <c r="B608" s="93"/>
      <c r="E608" s="88"/>
      <c r="F608" s="88"/>
      <c r="G608" s="88"/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</row>
    <row r="609" spans="1:39" s="89" customFormat="1" ht="15" x14ac:dyDescent="0.3">
      <c r="A609" s="96"/>
      <c r="B609" s="93"/>
      <c r="E609" s="88"/>
      <c r="F609" s="88"/>
      <c r="G609" s="88"/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</row>
    <row r="610" spans="1:39" s="89" customFormat="1" ht="15" x14ac:dyDescent="0.3">
      <c r="A610" s="96"/>
      <c r="B610" s="93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</row>
    <row r="611" spans="1:39" s="89" customFormat="1" ht="15" x14ac:dyDescent="0.3">
      <c r="A611" s="96"/>
      <c r="B611" s="93"/>
      <c r="E611" s="88"/>
      <c r="F611" s="88"/>
      <c r="G611" s="88"/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</row>
    <row r="612" spans="1:39" s="89" customFormat="1" ht="15" x14ac:dyDescent="0.3">
      <c r="A612" s="96"/>
      <c r="B612" s="93"/>
      <c r="E612" s="88"/>
      <c r="F612" s="88"/>
      <c r="G612" s="88"/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</row>
    <row r="613" spans="1:39" s="89" customFormat="1" ht="15" x14ac:dyDescent="0.3">
      <c r="A613" s="96"/>
      <c r="B613" s="93"/>
      <c r="E613" s="88"/>
      <c r="F613" s="88"/>
      <c r="G613" s="88"/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</row>
    <row r="614" spans="1:39" s="89" customFormat="1" ht="15" x14ac:dyDescent="0.3">
      <c r="A614" s="96"/>
      <c r="B614" s="93"/>
      <c r="E614" s="88"/>
      <c r="F614" s="88"/>
      <c r="G614" s="88"/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</row>
    <row r="615" spans="1:39" s="89" customFormat="1" ht="15" x14ac:dyDescent="0.3">
      <c r="A615" s="96"/>
      <c r="B615" s="93"/>
      <c r="E615" s="88"/>
      <c r="F615" s="88"/>
      <c r="G615" s="88"/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</row>
    <row r="616" spans="1:39" s="89" customFormat="1" ht="15" x14ac:dyDescent="0.3">
      <c r="A616" s="96"/>
      <c r="B616" s="93"/>
      <c r="E616" s="88"/>
      <c r="F616" s="88"/>
      <c r="G616" s="88"/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</row>
    <row r="617" spans="1:39" s="89" customFormat="1" ht="15" x14ac:dyDescent="0.3">
      <c r="A617" s="96"/>
      <c r="B617" s="93"/>
      <c r="E617" s="88"/>
      <c r="F617" s="88"/>
      <c r="G617" s="88"/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</row>
    <row r="618" spans="1:39" s="89" customFormat="1" ht="15" x14ac:dyDescent="0.3">
      <c r="A618" s="96"/>
      <c r="B618" s="93"/>
      <c r="E618" s="88"/>
      <c r="F618" s="88"/>
      <c r="G618" s="88"/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</row>
    <row r="619" spans="1:39" s="89" customFormat="1" ht="15" x14ac:dyDescent="0.3">
      <c r="A619" s="96"/>
      <c r="B619" s="93"/>
      <c r="E619" s="88"/>
      <c r="F619" s="88"/>
      <c r="G619" s="88"/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</row>
    <row r="620" spans="1:39" s="89" customFormat="1" ht="15" x14ac:dyDescent="0.3">
      <c r="A620" s="96"/>
      <c r="B620" s="93"/>
      <c r="E620" s="88"/>
      <c r="F620" s="88"/>
      <c r="G620" s="88"/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</row>
    <row r="621" spans="1:39" s="89" customFormat="1" ht="15" x14ac:dyDescent="0.3">
      <c r="A621" s="96"/>
      <c r="B621" s="93"/>
      <c r="E621" s="88"/>
      <c r="F621" s="88"/>
      <c r="G621" s="88"/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</row>
    <row r="622" spans="1:39" s="89" customFormat="1" ht="15" x14ac:dyDescent="0.3">
      <c r="A622" s="96"/>
      <c r="B622" s="93"/>
      <c r="E622" s="88"/>
      <c r="F622" s="88"/>
      <c r="G622" s="88"/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</row>
    <row r="623" spans="1:39" s="89" customFormat="1" ht="15" x14ac:dyDescent="0.3">
      <c r="A623" s="96"/>
      <c r="B623" s="93"/>
      <c r="E623" s="88"/>
      <c r="F623" s="88"/>
      <c r="G623" s="88"/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</row>
    <row r="624" spans="1:39" s="89" customFormat="1" ht="15" x14ac:dyDescent="0.3">
      <c r="A624" s="96"/>
      <c r="B624" s="93"/>
      <c r="E624" s="88"/>
      <c r="F624" s="88"/>
      <c r="G624" s="88"/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</row>
    <row r="625" spans="1:39" s="89" customFormat="1" ht="15" x14ac:dyDescent="0.3">
      <c r="A625" s="96"/>
      <c r="B625" s="93"/>
      <c r="E625" s="88"/>
      <c r="F625" s="88"/>
      <c r="G625" s="88"/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</row>
    <row r="626" spans="1:39" s="89" customFormat="1" ht="15" x14ac:dyDescent="0.3">
      <c r="A626" s="96"/>
      <c r="B626" s="93"/>
      <c r="E626" s="88"/>
      <c r="F626" s="88"/>
      <c r="G626" s="88"/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</row>
    <row r="627" spans="1:39" s="89" customFormat="1" ht="15" x14ac:dyDescent="0.3">
      <c r="A627" s="96"/>
      <c r="B627" s="93"/>
      <c r="E627" s="88"/>
      <c r="F627" s="88"/>
      <c r="G627" s="88"/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</row>
    <row r="628" spans="1:39" s="89" customFormat="1" ht="15" x14ac:dyDescent="0.3">
      <c r="A628" s="96"/>
      <c r="B628" s="93"/>
      <c r="E628" s="88"/>
      <c r="F628" s="88"/>
      <c r="G628" s="88"/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</row>
    <row r="629" spans="1:39" s="89" customFormat="1" ht="15" x14ac:dyDescent="0.3">
      <c r="A629" s="96"/>
      <c r="B629" s="93"/>
      <c r="E629" s="88"/>
      <c r="F629" s="88"/>
      <c r="G629" s="88"/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</row>
    <row r="630" spans="1:39" s="89" customFormat="1" ht="15" x14ac:dyDescent="0.3">
      <c r="A630" s="96"/>
      <c r="B630" s="93"/>
      <c r="E630" s="88"/>
      <c r="F630" s="88"/>
      <c r="G630" s="88"/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</row>
    <row r="631" spans="1:39" s="89" customFormat="1" ht="15" x14ac:dyDescent="0.3">
      <c r="A631" s="96"/>
      <c r="B631" s="93"/>
      <c r="E631" s="88"/>
      <c r="F631" s="88"/>
      <c r="G631" s="88"/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</row>
    <row r="632" spans="1:39" s="89" customFormat="1" ht="15" x14ac:dyDescent="0.3">
      <c r="A632" s="96"/>
      <c r="B632" s="93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</row>
    <row r="633" spans="1:39" s="89" customFormat="1" ht="15" x14ac:dyDescent="0.3">
      <c r="A633" s="96"/>
      <c r="B633" s="93"/>
      <c r="E633" s="88"/>
      <c r="F633" s="88"/>
      <c r="G633" s="88"/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</row>
    <row r="634" spans="1:39" s="89" customFormat="1" ht="15" x14ac:dyDescent="0.3">
      <c r="A634" s="96"/>
      <c r="B634" s="93"/>
      <c r="E634" s="88"/>
      <c r="F634" s="88"/>
      <c r="G634" s="88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</row>
    <row r="635" spans="1:39" s="89" customFormat="1" ht="15" x14ac:dyDescent="0.3">
      <c r="A635" s="96"/>
      <c r="B635" s="93"/>
      <c r="E635" s="88"/>
      <c r="F635" s="88"/>
      <c r="G635" s="88"/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</row>
    <row r="636" spans="1:39" s="89" customFormat="1" ht="15" x14ac:dyDescent="0.3">
      <c r="A636" s="96"/>
      <c r="B636" s="93"/>
      <c r="E636" s="88"/>
      <c r="F636" s="88"/>
      <c r="G636" s="88"/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</row>
    <row r="637" spans="1:39" s="89" customFormat="1" ht="15" x14ac:dyDescent="0.3">
      <c r="A637" s="96"/>
      <c r="B637" s="93"/>
      <c r="E637" s="88"/>
      <c r="F637" s="88"/>
      <c r="G637" s="88"/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</row>
    <row r="638" spans="1:39" s="89" customFormat="1" ht="15" x14ac:dyDescent="0.3">
      <c r="A638" s="96"/>
      <c r="B638" s="93"/>
      <c r="E638" s="88"/>
      <c r="F638" s="88"/>
      <c r="G638" s="88"/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</row>
    <row r="639" spans="1:39" s="89" customFormat="1" ht="15" x14ac:dyDescent="0.3">
      <c r="A639" s="96"/>
      <c r="B639" s="93"/>
      <c r="E639" s="88"/>
      <c r="F639" s="88"/>
      <c r="G639" s="88"/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</row>
    <row r="640" spans="1:39" s="89" customFormat="1" ht="15" x14ac:dyDescent="0.3">
      <c r="A640" s="96"/>
      <c r="B640" s="93"/>
      <c r="E640" s="88"/>
      <c r="F640" s="88"/>
      <c r="G640" s="88"/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</row>
    <row r="641" spans="1:39" s="89" customFormat="1" ht="15" x14ac:dyDescent="0.3">
      <c r="A641" s="96"/>
      <c r="B641" s="93"/>
      <c r="E641" s="88"/>
      <c r="F641" s="88"/>
      <c r="G641" s="88"/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</row>
    <row r="642" spans="1:39" s="89" customFormat="1" ht="15" x14ac:dyDescent="0.3">
      <c r="A642" s="96"/>
      <c r="B642" s="93"/>
      <c r="E642" s="88"/>
      <c r="F642" s="88"/>
      <c r="G642" s="88"/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</row>
    <row r="643" spans="1:39" s="89" customFormat="1" ht="15" x14ac:dyDescent="0.3">
      <c r="A643" s="96"/>
      <c r="B643" s="93"/>
      <c r="E643" s="88"/>
      <c r="F643" s="88"/>
      <c r="G643" s="88"/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</row>
    <row r="644" spans="1:39" s="89" customFormat="1" ht="15" x14ac:dyDescent="0.3">
      <c r="A644" s="96"/>
      <c r="B644" s="93"/>
      <c r="E644" s="88"/>
      <c r="F644" s="88"/>
      <c r="G644" s="88"/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</row>
    <row r="645" spans="1:39" s="89" customFormat="1" ht="15" x14ac:dyDescent="0.3">
      <c r="A645" s="96"/>
      <c r="B645" s="93"/>
      <c r="E645" s="88"/>
      <c r="F645" s="88"/>
      <c r="G645" s="88"/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</row>
    <row r="646" spans="1:39" s="89" customFormat="1" ht="15" x14ac:dyDescent="0.3">
      <c r="A646" s="96"/>
      <c r="B646" s="93"/>
      <c r="E646" s="88"/>
      <c r="F646" s="88"/>
      <c r="G646" s="88"/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</row>
    <row r="647" spans="1:39" s="89" customFormat="1" ht="15" x14ac:dyDescent="0.3">
      <c r="A647" s="96"/>
      <c r="B647" s="93"/>
      <c r="E647" s="88"/>
      <c r="F647" s="88"/>
      <c r="G647" s="88"/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</row>
    <row r="648" spans="1:39" s="89" customFormat="1" ht="15" x14ac:dyDescent="0.3">
      <c r="A648" s="96"/>
      <c r="B648" s="93"/>
      <c r="E648" s="88"/>
      <c r="F648" s="88"/>
      <c r="G648" s="88"/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</row>
    <row r="649" spans="1:39" s="89" customFormat="1" ht="15" x14ac:dyDescent="0.3">
      <c r="A649" s="96"/>
      <c r="B649" s="93"/>
      <c r="E649" s="88"/>
      <c r="F649" s="88"/>
      <c r="G649" s="88"/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</row>
    <row r="650" spans="1:39" s="89" customFormat="1" ht="15" x14ac:dyDescent="0.3">
      <c r="A650" s="96"/>
      <c r="B650" s="93"/>
      <c r="E650" s="88"/>
      <c r="F650" s="88"/>
      <c r="G650" s="88"/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</row>
    <row r="651" spans="1:39" s="89" customFormat="1" ht="15" x14ac:dyDescent="0.3">
      <c r="A651" s="96"/>
      <c r="B651" s="93"/>
      <c r="E651" s="88"/>
      <c r="F651" s="88"/>
      <c r="G651" s="88"/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</row>
    <row r="652" spans="1:39" s="89" customFormat="1" ht="15" x14ac:dyDescent="0.3">
      <c r="A652" s="96"/>
      <c r="B652" s="93"/>
      <c r="E652" s="88"/>
      <c r="F652" s="88"/>
      <c r="G652" s="88"/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</row>
    <row r="653" spans="1:39" s="89" customFormat="1" ht="15" x14ac:dyDescent="0.3">
      <c r="A653" s="96"/>
      <c r="B653" s="93"/>
      <c r="E653" s="88"/>
      <c r="F653" s="88"/>
      <c r="G653" s="88"/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</row>
    <row r="654" spans="1:39" s="89" customFormat="1" ht="15" x14ac:dyDescent="0.3">
      <c r="A654" s="96"/>
      <c r="B654" s="93"/>
      <c r="E654" s="88"/>
      <c r="F654" s="88"/>
      <c r="G654" s="88"/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</row>
    <row r="655" spans="1:39" s="89" customFormat="1" ht="15" x14ac:dyDescent="0.3">
      <c r="A655" s="96"/>
      <c r="B655" s="93"/>
      <c r="E655" s="88"/>
      <c r="F655" s="88"/>
      <c r="G655" s="88"/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</row>
    <row r="656" spans="1:39" s="89" customFormat="1" ht="15" x14ac:dyDescent="0.3">
      <c r="A656" s="96"/>
      <c r="B656" s="93"/>
      <c r="E656" s="88"/>
      <c r="F656" s="88"/>
      <c r="G656" s="88"/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</row>
    <row r="657" spans="1:39" s="89" customFormat="1" ht="15" x14ac:dyDescent="0.3">
      <c r="A657" s="96"/>
      <c r="B657" s="93"/>
      <c r="E657" s="88"/>
      <c r="F657" s="88"/>
      <c r="G657" s="88"/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</row>
    <row r="658" spans="1:39" s="89" customFormat="1" ht="15" x14ac:dyDescent="0.3">
      <c r="A658" s="96"/>
      <c r="B658" s="93"/>
      <c r="E658" s="88"/>
      <c r="F658" s="88"/>
      <c r="G658" s="88"/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</row>
    <row r="659" spans="1:39" s="89" customFormat="1" ht="15" x14ac:dyDescent="0.3">
      <c r="A659" s="96"/>
      <c r="B659" s="93"/>
      <c r="E659" s="88"/>
      <c r="F659" s="88"/>
      <c r="G659" s="88"/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</row>
    <row r="660" spans="1:39" s="89" customFormat="1" ht="15" x14ac:dyDescent="0.3">
      <c r="A660" s="96"/>
      <c r="B660" s="93"/>
      <c r="E660" s="88"/>
      <c r="F660" s="88"/>
      <c r="G660" s="88"/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</row>
    <row r="661" spans="1:39" s="89" customFormat="1" ht="15" x14ac:dyDescent="0.3">
      <c r="A661" s="96"/>
      <c r="B661" s="93"/>
      <c r="E661" s="88"/>
      <c r="F661" s="88"/>
      <c r="G661" s="88"/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</row>
    <row r="662" spans="1:39" s="89" customFormat="1" ht="15" x14ac:dyDescent="0.3">
      <c r="A662" s="96"/>
      <c r="B662" s="93"/>
      <c r="E662" s="88"/>
      <c r="F662" s="88"/>
      <c r="G662" s="88"/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</row>
    <row r="663" spans="1:39" s="89" customFormat="1" ht="15" x14ac:dyDescent="0.3">
      <c r="A663" s="96"/>
      <c r="B663" s="93"/>
      <c r="E663" s="88"/>
      <c r="F663" s="88"/>
      <c r="G663" s="88"/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</row>
    <row r="664" spans="1:39" s="89" customFormat="1" ht="15" x14ac:dyDescent="0.3">
      <c r="A664" s="96"/>
      <c r="B664" s="93"/>
      <c r="E664" s="88"/>
      <c r="F664" s="88"/>
      <c r="G664" s="88"/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</row>
    <row r="665" spans="1:39" s="89" customFormat="1" ht="15" x14ac:dyDescent="0.3">
      <c r="A665" s="96"/>
      <c r="B665" s="93"/>
      <c r="E665" s="88"/>
      <c r="F665" s="88"/>
      <c r="G665" s="88"/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</row>
    <row r="666" spans="1:39" s="89" customFormat="1" ht="15" x14ac:dyDescent="0.3">
      <c r="A666" s="96"/>
      <c r="B666" s="93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</row>
    <row r="667" spans="1:39" s="89" customFormat="1" ht="15" x14ac:dyDescent="0.3">
      <c r="A667" s="96"/>
      <c r="B667" s="93"/>
      <c r="E667" s="88"/>
      <c r="F667" s="88"/>
      <c r="G667" s="88"/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</row>
    <row r="668" spans="1:39" s="89" customFormat="1" ht="15" x14ac:dyDescent="0.3">
      <c r="A668" s="96"/>
      <c r="B668" s="93"/>
      <c r="E668" s="88"/>
      <c r="F668" s="88"/>
      <c r="G668" s="88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</row>
    <row r="669" spans="1:39" s="89" customFormat="1" ht="15" x14ac:dyDescent="0.3">
      <c r="A669" s="96"/>
      <c r="B669" s="93"/>
      <c r="E669" s="88"/>
      <c r="F669" s="88"/>
      <c r="G669" s="88"/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</row>
    <row r="670" spans="1:39" s="89" customFormat="1" ht="15" x14ac:dyDescent="0.3">
      <c r="A670" s="96"/>
      <c r="B670" s="93"/>
      <c r="E670" s="88"/>
      <c r="F670" s="88"/>
      <c r="G670" s="88"/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</row>
    <row r="671" spans="1:39" s="89" customFormat="1" ht="15" x14ac:dyDescent="0.3">
      <c r="A671" s="96"/>
      <c r="B671" s="93"/>
      <c r="E671" s="88"/>
      <c r="F671" s="88"/>
      <c r="G671" s="88"/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</row>
    <row r="672" spans="1:39" s="89" customFormat="1" ht="15" x14ac:dyDescent="0.3">
      <c r="A672" s="96"/>
      <c r="B672" s="93"/>
      <c r="E672" s="88"/>
      <c r="F672" s="88"/>
      <c r="G672" s="88"/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</row>
    <row r="673" spans="1:39" s="89" customFormat="1" ht="15" x14ac:dyDescent="0.3">
      <c r="A673" s="96"/>
      <c r="B673" s="93"/>
      <c r="E673" s="88"/>
      <c r="F673" s="88"/>
      <c r="G673" s="88"/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</row>
    <row r="674" spans="1:39" s="89" customFormat="1" ht="15" x14ac:dyDescent="0.3">
      <c r="A674" s="96"/>
      <c r="B674" s="93"/>
      <c r="E674" s="88"/>
      <c r="F674" s="88"/>
      <c r="G674" s="88"/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</row>
    <row r="675" spans="1:39" s="89" customFormat="1" ht="15" x14ac:dyDescent="0.3">
      <c r="A675" s="96"/>
      <c r="B675" s="93"/>
      <c r="E675" s="88"/>
      <c r="F675" s="88"/>
      <c r="G675" s="88"/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</row>
    <row r="676" spans="1:39" s="89" customFormat="1" ht="15" x14ac:dyDescent="0.3">
      <c r="A676" s="96"/>
      <c r="B676" s="93"/>
      <c r="E676" s="88"/>
      <c r="F676" s="88"/>
      <c r="G676" s="88"/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</row>
    <row r="677" spans="1:39" s="89" customFormat="1" ht="15" x14ac:dyDescent="0.3">
      <c r="A677" s="96"/>
      <c r="B677" s="93"/>
      <c r="E677" s="88"/>
      <c r="F677" s="88"/>
      <c r="G677" s="88"/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</row>
    <row r="678" spans="1:39" s="89" customFormat="1" ht="15" x14ac:dyDescent="0.3">
      <c r="A678" s="96"/>
      <c r="B678" s="93"/>
      <c r="E678" s="88"/>
      <c r="F678" s="88"/>
      <c r="G678" s="88"/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</row>
    <row r="679" spans="1:39" s="89" customFormat="1" ht="15" x14ac:dyDescent="0.3">
      <c r="A679" s="96"/>
      <c r="B679" s="93"/>
      <c r="E679" s="88"/>
      <c r="F679" s="88"/>
      <c r="G679" s="88"/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</row>
    <row r="680" spans="1:39" s="89" customFormat="1" ht="15" x14ac:dyDescent="0.3">
      <c r="A680" s="96"/>
      <c r="B680" s="93"/>
      <c r="E680" s="88"/>
      <c r="F680" s="88"/>
      <c r="G680" s="88"/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</row>
    <row r="681" spans="1:39" s="89" customFormat="1" ht="15" x14ac:dyDescent="0.3">
      <c r="A681" s="96"/>
      <c r="B681" s="93"/>
      <c r="E681" s="88"/>
      <c r="F681" s="88"/>
      <c r="G681" s="88"/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</row>
    <row r="682" spans="1:39" s="89" customFormat="1" ht="15" x14ac:dyDescent="0.3">
      <c r="A682" s="96"/>
      <c r="B682" s="93"/>
      <c r="E682" s="88"/>
      <c r="F682" s="88"/>
      <c r="G682" s="88"/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</row>
    <row r="683" spans="1:39" s="89" customFormat="1" ht="15" x14ac:dyDescent="0.3">
      <c r="A683" s="96"/>
      <c r="B683" s="93"/>
      <c r="E683" s="88"/>
      <c r="F683" s="88"/>
      <c r="G683" s="88"/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</row>
    <row r="684" spans="1:39" s="89" customFormat="1" ht="15" x14ac:dyDescent="0.3">
      <c r="A684" s="96"/>
      <c r="B684" s="93"/>
      <c r="E684" s="88"/>
      <c r="F684" s="88"/>
      <c r="G684" s="88"/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</row>
    <row r="685" spans="1:39" s="89" customFormat="1" ht="15" x14ac:dyDescent="0.3">
      <c r="A685" s="96"/>
      <c r="B685" s="93"/>
      <c r="E685" s="88"/>
      <c r="F685" s="88"/>
      <c r="G685" s="88"/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</row>
    <row r="686" spans="1:39" s="89" customFormat="1" ht="15" x14ac:dyDescent="0.3">
      <c r="A686" s="96"/>
      <c r="B686" s="93"/>
      <c r="E686" s="88"/>
      <c r="F686" s="88"/>
      <c r="G686" s="88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</row>
    <row r="687" spans="1:39" s="89" customFormat="1" ht="15" x14ac:dyDescent="0.3">
      <c r="A687" s="96"/>
      <c r="B687" s="93"/>
      <c r="E687" s="88"/>
      <c r="F687" s="88"/>
      <c r="G687" s="88"/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</row>
    <row r="688" spans="1:39" s="89" customFormat="1" ht="15" x14ac:dyDescent="0.3">
      <c r="A688" s="96"/>
      <c r="B688" s="93"/>
      <c r="E688" s="88"/>
      <c r="F688" s="88"/>
      <c r="G688" s="88"/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</row>
    <row r="689" spans="1:39" s="89" customFormat="1" ht="15" x14ac:dyDescent="0.3">
      <c r="A689" s="96"/>
      <c r="B689" s="93"/>
      <c r="E689" s="88"/>
      <c r="F689" s="88"/>
      <c r="G689" s="88"/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</row>
    <row r="690" spans="1:39" s="89" customFormat="1" ht="15" x14ac:dyDescent="0.3">
      <c r="A690" s="96"/>
      <c r="B690" s="93"/>
      <c r="E690" s="88"/>
      <c r="F690" s="88"/>
      <c r="G690" s="88"/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</row>
    <row r="691" spans="1:39" s="89" customFormat="1" ht="15" x14ac:dyDescent="0.3">
      <c r="A691" s="96"/>
      <c r="B691" s="93"/>
      <c r="E691" s="88"/>
      <c r="F691" s="88"/>
      <c r="G691" s="88"/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</row>
    <row r="692" spans="1:39" s="89" customFormat="1" ht="15" x14ac:dyDescent="0.3">
      <c r="A692" s="96"/>
      <c r="B692" s="93"/>
      <c r="E692" s="88"/>
      <c r="F692" s="88"/>
      <c r="G692" s="88"/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</row>
    <row r="693" spans="1:39" s="89" customFormat="1" ht="15" x14ac:dyDescent="0.3">
      <c r="A693" s="96"/>
      <c r="B693" s="93"/>
      <c r="E693" s="88"/>
      <c r="F693" s="88"/>
      <c r="G693" s="88"/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</row>
    <row r="694" spans="1:39" s="89" customFormat="1" ht="15" x14ac:dyDescent="0.3">
      <c r="A694" s="96"/>
      <c r="B694" s="93"/>
      <c r="E694" s="88"/>
      <c r="F694" s="88"/>
      <c r="G694" s="88"/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</row>
    <row r="695" spans="1:39" s="89" customFormat="1" ht="15" x14ac:dyDescent="0.3">
      <c r="A695" s="96"/>
      <c r="B695" s="93"/>
      <c r="E695" s="88"/>
      <c r="F695" s="88"/>
      <c r="G695" s="88"/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</row>
    <row r="696" spans="1:39" s="89" customFormat="1" ht="15" x14ac:dyDescent="0.3">
      <c r="A696" s="96"/>
      <c r="B696" s="93"/>
      <c r="E696" s="88"/>
      <c r="F696" s="88"/>
      <c r="G696" s="88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</row>
  </sheetData>
  <mergeCells count="6">
    <mergeCell ref="A5:A6"/>
    <mergeCell ref="B5:B6"/>
    <mergeCell ref="C5:C6"/>
    <mergeCell ref="D5:D6"/>
    <mergeCell ref="C1:D1"/>
    <mergeCell ref="C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აღრიცხვა და ადმინ.</vt:lpstr>
      <vt:lpstr>ქრაუდფანდინგის ბიუჯეტი</vt:lpstr>
      <vt:lpstr>პრობლემის მოგვარების ბიუჯეტი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</dc:creator>
  <cp:lastModifiedBy>User</cp:lastModifiedBy>
  <cp:lastPrinted>2023-06-14T09:23:40Z</cp:lastPrinted>
  <dcterms:created xsi:type="dcterms:W3CDTF">2021-07-02T08:31:04Z</dcterms:created>
  <dcterms:modified xsi:type="dcterms:W3CDTF">2023-07-10T13:20:39Z</dcterms:modified>
</cp:coreProperties>
</file>